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1"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 name="Sheet1" sheetId="7" r:id="rId7"/>
  </sheets>
  <definedNames/>
  <calcPr fullCalcOnLoad="1"/>
</workbook>
</file>

<file path=xl/sharedStrings.xml><?xml version="1.0" encoding="utf-8"?>
<sst xmlns="http://schemas.openxmlformats.org/spreadsheetml/2006/main" count="155" uniqueCount="93">
  <si>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</si>
  <si>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</si>
  <si>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</si>
  <si>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</si>
  <si>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</si>
  <si>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</si>
  <si>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</si>
  <si>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</si>
  <si>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</si>
  <si>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</si>
  <si>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</si>
  <si>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</si>
  <si>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</si>
  <si>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</si>
  <si>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</si>
  <si>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</si>
  <si>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</si>
  <si>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</si>
  <si>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</si>
  <si>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</si>
  <si>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</si>
  <si>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</si>
  <si>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</si>
  <si>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</si>
  <si>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</si>
  <si>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</si>
  <si>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</si>
  <si>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</si>
  <si>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</si>
  <si>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</si>
  <si>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</si>
  <si>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</si>
  <si>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</si>
  <si>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</si>
  <si>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</si>
  <si>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</si>
  <si>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</si>
  <si>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</si>
  <si>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</si>
  <si>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</si>
  <si>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</si>
  <si>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</si>
  <si>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</si>
  <si>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</si>
  <si>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</si>
  <si>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</si>
  <si>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</si>
  <si>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</si>
  <si>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</si>
  <si>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</si>
  <si>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</si>
  <si>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</si>
  <si>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</si>
  <si>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</si>
  <si>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</si>
  <si>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</si>
  <si>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</si>
  <si>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</si>
  <si>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</si>
  <si>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</si>
  <si>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</si>
  <si>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</si>
  <si>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</si>
  <si>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 xml:space="preserve">  行政运行</t>
  </si>
  <si>
    <t xml:space="preserve">  一般行政管理事务</t>
  </si>
  <si>
    <t xml:space="preserve">  其他群众团体事务支出</t>
  </si>
  <si>
    <t xml:space="preserve">  其他一般公共服务支出</t>
  </si>
  <si>
    <t>30101</t>
  </si>
  <si>
    <t>基本工资</t>
  </si>
  <si>
    <t>津补贴</t>
  </si>
  <si>
    <t>社会保障缴费</t>
  </si>
  <si>
    <t>其他工资福利支出</t>
  </si>
  <si>
    <t>30215</t>
  </si>
  <si>
    <t>住房公积金</t>
  </si>
  <si>
    <t>办公费</t>
  </si>
  <si>
    <t>印刷费</t>
  </si>
  <si>
    <t>电费</t>
  </si>
  <si>
    <t>差旅费</t>
  </si>
  <si>
    <t>会议费</t>
  </si>
  <si>
    <t>培训费</t>
  </si>
  <si>
    <t>公务接待费</t>
  </si>
  <si>
    <t>其他商品和服务支出</t>
  </si>
  <si>
    <t>委托业务费</t>
  </si>
  <si>
    <t>妇联</t>
  </si>
  <si>
    <r>
      <t>2015</t>
    </r>
    <r>
      <rPr>
        <sz val="16"/>
        <color indexed="8"/>
        <rFont val="黑体"/>
        <family val="3"/>
      </rPr>
      <t>年度部门一般公共预算财政拨款支出决算表</t>
    </r>
  </si>
  <si>
    <t>单位：妇联</t>
  </si>
  <si>
    <r>
      <t>2015</t>
    </r>
    <r>
      <rPr>
        <sz val="16"/>
        <color indexed="8"/>
        <rFont val="黑体"/>
        <family val="3"/>
      </rPr>
      <t>年度部门收入支出决算总表</t>
    </r>
  </si>
  <si>
    <r>
      <t>2015</t>
    </r>
    <r>
      <rPr>
        <sz val="16"/>
        <color indexed="8"/>
        <rFont val="黑体"/>
        <family val="3"/>
      </rPr>
      <t>年度部门财政拨款收入支出决算总表</t>
    </r>
  </si>
  <si>
    <t>单位：妇联</t>
  </si>
  <si>
    <r>
      <t>2015</t>
    </r>
    <r>
      <rPr>
        <b/>
        <sz val="16"/>
        <rFont val="宋体"/>
        <family val="0"/>
      </rPr>
      <t>年度部门一般公共预算财政拨款基本支出决算表</t>
    </r>
  </si>
  <si>
    <r>
      <t xml:space="preserve"> 2015</t>
    </r>
    <r>
      <rPr>
        <sz val="16"/>
        <color indexed="8"/>
        <rFont val="黑体"/>
        <family val="3"/>
      </rPr>
      <t>年度部门政府性基金财政拨款收入支出决算总表</t>
    </r>
  </si>
  <si>
    <r>
      <t>2</t>
    </r>
    <r>
      <rPr>
        <b/>
        <u val="single"/>
        <sz val="18"/>
        <rFont val="宋体"/>
        <family val="0"/>
      </rPr>
      <t>015</t>
    </r>
    <r>
      <rPr>
        <b/>
        <sz val="18"/>
        <rFont val="宋体"/>
        <family val="0"/>
      </rPr>
      <t>年度部门一般公共预算财政拨款“三公”经费支出决算表</t>
    </r>
  </si>
  <si>
    <t>节约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</si>
</sst>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_(\$* #,##0_);_(\$* \(#,##0\);_(\$* &quot;-&quot;_);_(@_)"/>
    <numFmt numFmtId="179" formatCode="_(* #,##0.00_);_(* \(#,##0.00\);_(* &quot;-&quot;??_);_(@_)"/>
    <numFmt numFmtId="180" formatCode="_(\$* #,##0.00_);_(\$* \(#,##0.00\);_(\$* &quot;-&quot;??_);_(@_)"/>
    <numFmt numFmtId="181" formatCode="yyyy\-m\-d"/>
    <numFmt numFmtId="182" formatCode="#,##0.00_ "/>
  </numFmts>
  <fonts count="43">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0"/>
    </font>
    <font>
      <sz val="18"/>
      <name val="黑体"/>
      <family val="3"/>
    </font>
    <font>
      <b/>
      <sz val="14"/>
      <color indexed="8"/>
      <name val="宋体"/>
      <family val="0"/>
    </font>
    <font>
      <b/>
      <sz val="16"/>
      <name val="Times New Roman"/>
      <family val="1"/>
    </font>
    <font>
      <u val="single"/>
      <sz val="16"/>
      <color indexed="8"/>
      <name val="黑体"/>
      <family val="3"/>
    </font>
    <font>
      <b/>
      <u val="single"/>
      <sz val="16"/>
      <name val="Times New Roman"/>
      <family val="1"/>
    </font>
    <font>
      <sz val="9"/>
      <name val="Tahoma"/>
      <family val="2"/>
    </font>
    <font>
      <sz val="10"/>
      <color indexed="8"/>
      <name val="Arial"/>
      <family val="2"/>
    </font>
    <font>
      <sz val="10"/>
      <color indexed="8"/>
      <name val="Tahoma"/>
      <family val="2"/>
    </font>
    <font>
      <b/>
      <u val="single"/>
      <sz val="1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top/>
      <bottom style="thin"/>
    </border>
    <border>
      <left/>
      <right/>
      <top style="thin"/>
      <bottom style="thin"/>
    </border>
    <border>
      <left/>
      <right/>
      <top style="thin"/>
      <bottom/>
    </border>
    <border>
      <left>
        <color indexed="8"/>
      </left>
      <right style="thin">
        <color indexed="8"/>
      </right>
      <top style="thin">
        <color indexed="8"/>
      </top>
      <bottom style="thin">
        <color indexed="8"/>
      </bottom>
    </border>
    <border>
      <left style="thin"/>
      <right style="thin"/>
      <top/>
      <bottom style="thin"/>
    </border>
    <border>
      <left>
        <color indexed="8"/>
      </left>
      <right style="thin">
        <color indexed="8"/>
      </right>
      <top>
        <color indexed="63"/>
      </top>
      <bottom style="thin">
        <color indexed="8"/>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0" fillId="0" borderId="0">
      <alignment/>
      <protection/>
    </xf>
    <xf numFmtId="0" fontId="40" fillId="0" borderId="0">
      <alignment/>
      <protection/>
    </xf>
    <xf numFmtId="0" fontId="1"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27">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177" fontId="3" fillId="0" borderId="13"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8" applyFont="1">
      <alignment/>
      <protection/>
    </xf>
    <xf numFmtId="0" fontId="9" fillId="0" borderId="0" xfId="43">
      <alignment/>
      <protection/>
    </xf>
    <xf numFmtId="0" fontId="5" fillId="0" borderId="0" xfId="48" applyFont="1" applyAlignment="1">
      <alignment horizontal="center" vertical="center" wrapText="1"/>
      <protection/>
    </xf>
    <xf numFmtId="0" fontId="3" fillId="0" borderId="0" xfId="48" applyNumberFormat="1" applyFont="1" applyFill="1" applyAlignment="1" applyProtection="1">
      <alignment horizontal="right" wrapText="1"/>
      <protection/>
    </xf>
    <xf numFmtId="0" fontId="3" fillId="24" borderId="11" xfId="48" applyNumberFormat="1" applyFont="1" applyFill="1" applyBorder="1" applyAlignment="1" applyProtection="1">
      <alignment horizontal="center" vertical="center" wrapText="1"/>
      <protection/>
    </xf>
    <xf numFmtId="4" fontId="3" fillId="0" borderId="14" xfId="48" applyNumberFormat="1" applyFont="1" applyFill="1" applyBorder="1" applyAlignment="1" applyProtection="1">
      <alignment horizontal="center" vertical="center" wrapText="1"/>
      <protection/>
    </xf>
    <xf numFmtId="4" fontId="3" fillId="0" borderId="10" xfId="48" applyNumberFormat="1" applyFont="1" applyFill="1" applyBorder="1" applyAlignment="1" applyProtection="1">
      <alignment horizontal="center" vertical="center" wrapText="1"/>
      <protection/>
    </xf>
    <xf numFmtId="49" fontId="5" fillId="0" borderId="10" xfId="48" applyNumberFormat="1" applyFont="1" applyFill="1" applyBorder="1" applyAlignment="1" applyProtection="1">
      <alignment horizontal="left" vertical="center" wrapText="1"/>
      <protection/>
    </xf>
    <xf numFmtId="4" fontId="5" fillId="0" borderId="15" xfId="48" applyNumberFormat="1" applyFont="1" applyFill="1" applyBorder="1" applyAlignment="1" applyProtection="1">
      <alignment horizontal="right" vertical="center" wrapText="1"/>
      <protection/>
    </xf>
    <xf numFmtId="4" fontId="5" fillId="0" borderId="10" xfId="48" applyNumberFormat="1" applyFont="1" applyFill="1" applyBorder="1" applyAlignment="1" applyProtection="1">
      <alignment horizontal="right" vertical="center" wrapText="1"/>
      <protection/>
    </xf>
    <xf numFmtId="0" fontId="3" fillId="0" borderId="16" xfId="48" applyFont="1" applyBorder="1" applyAlignment="1">
      <alignment/>
      <protection/>
    </xf>
    <xf numFmtId="0" fontId="5" fillId="0" borderId="16" xfId="48" applyFont="1" applyBorder="1" applyAlignment="1">
      <alignment/>
      <protection/>
    </xf>
    <xf numFmtId="0" fontId="5" fillId="0" borderId="0" xfId="48" applyFont="1" applyBorder="1" applyAlignment="1">
      <alignment/>
      <protection/>
    </xf>
    <xf numFmtId="0" fontId="5" fillId="0" borderId="0" xfId="48" applyFont="1" applyBorder="1" applyAlignment="1">
      <alignment horizontal="left"/>
      <protection/>
    </xf>
    <xf numFmtId="0" fontId="5" fillId="0" borderId="0" xfId="48" applyFont="1">
      <alignment/>
      <protection/>
    </xf>
    <xf numFmtId="0" fontId="3" fillId="0" borderId="11" xfId="48" applyNumberFormat="1" applyFont="1" applyBorder="1" applyAlignment="1">
      <alignment horizontal="center" vertical="center" wrapText="1"/>
      <protection/>
    </xf>
    <xf numFmtId="4" fontId="3" fillId="0" borderId="10" xfId="48" applyNumberFormat="1" applyFont="1" applyFill="1" applyBorder="1" applyAlignment="1" applyProtection="1">
      <alignment horizontal="right" vertical="center" wrapText="1"/>
      <protection/>
    </xf>
    <xf numFmtId="0" fontId="5" fillId="0" borderId="10" xfId="48" applyFont="1" applyFill="1" applyBorder="1" applyAlignment="1">
      <alignment horizontal="center" vertical="center" wrapText="1"/>
      <protection/>
    </xf>
    <xf numFmtId="0" fontId="5" fillId="0" borderId="10" xfId="48"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0" fontId="27" fillId="0" borderId="10" xfId="0" applyNumberFormat="1" applyFont="1" applyFill="1" applyBorder="1" applyAlignment="1">
      <alignment horizontal="center"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27" fillId="0" borderId="17" xfId="46" applyFont="1" applyBorder="1" applyAlignment="1">
      <alignment horizontal="center" vertical="center" shrinkToFit="1"/>
      <protection/>
    </xf>
    <xf numFmtId="0" fontId="27" fillId="0" borderId="17" xfId="45" applyFont="1" applyBorder="1" applyAlignment="1">
      <alignment horizontal="center" vertical="center" shrinkToFit="1"/>
      <protection/>
    </xf>
    <xf numFmtId="176" fontId="3" fillId="0" borderId="10" xfId="0" applyNumberFormat="1" applyFont="1" applyFill="1" applyBorder="1" applyAlignment="1">
      <alignment horizontal="center" vertical="center"/>
    </xf>
    <xf numFmtId="176" fontId="28" fillId="0" borderId="10" xfId="0" applyNumberFormat="1" applyFont="1" applyFill="1" applyBorder="1" applyAlignment="1">
      <alignment vertical="center"/>
    </xf>
    <xf numFmtId="176" fontId="0" fillId="0" borderId="10" xfId="0" applyNumberFormat="1" applyBorder="1" applyAlignment="1">
      <alignment/>
    </xf>
    <xf numFmtId="0" fontId="27" fillId="0" borderId="18" xfId="0" applyNumberFormat="1" applyFont="1" applyFill="1" applyBorder="1" applyAlignment="1">
      <alignment horizontal="center" vertical="center"/>
    </xf>
    <xf numFmtId="0" fontId="27" fillId="0" borderId="19" xfId="46" applyFont="1" applyBorder="1" applyAlignment="1">
      <alignment horizontal="center" vertical="center" shrinkToFit="1"/>
      <protection/>
    </xf>
    <xf numFmtId="176" fontId="27"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176" fontId="3" fillId="0" borderId="18" xfId="0" applyNumberFormat="1" applyFont="1" applyFill="1" applyBorder="1" applyAlignment="1">
      <alignment horizontal="center" vertical="center"/>
    </xf>
    <xf numFmtId="176" fontId="41" fillId="0" borderId="10" xfId="0" applyNumberFormat="1" applyFont="1" applyBorder="1" applyAlignment="1">
      <alignment horizontal="center" vertical="center" wrapText="1"/>
    </xf>
    <xf numFmtId="0" fontId="41" fillId="0" borderId="10" xfId="0" applyFont="1" applyBorder="1" applyAlignment="1">
      <alignment horizontal="center" vertical="center" wrapText="1"/>
    </xf>
    <xf numFmtId="0" fontId="0" fillId="0" borderId="10" xfId="0" applyBorder="1" applyAlignment="1">
      <alignment horizontal="center"/>
    </xf>
    <xf numFmtId="0" fontId="27" fillId="0" borderId="0" xfId="0" applyFont="1" applyFill="1" applyBorder="1" applyAlignment="1">
      <alignment horizontal="center" vertical="center"/>
    </xf>
    <xf numFmtId="0" fontId="0" fillId="0" borderId="0" xfId="0" applyAlignment="1">
      <alignment horizontal="center"/>
    </xf>
    <xf numFmtId="0" fontId="5" fillId="0" borderId="13"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1" fillId="0" borderId="0" xfId="42" applyNumberFormat="1" applyFont="1" applyFill="1" applyAlignment="1" applyProtection="1">
      <alignment horizontal="center" vertical="center" wrapText="1"/>
      <protection/>
    </xf>
    <xf numFmtId="0" fontId="9" fillId="0" borderId="0" xfId="42" applyAlignment="1">
      <alignment horizontal="center" vertical="center"/>
      <protection/>
    </xf>
    <xf numFmtId="4" fontId="5" fillId="0" borderId="10" xfId="42" applyNumberFormat="1" applyFont="1" applyFill="1" applyBorder="1" applyAlignment="1" applyProtection="1">
      <alignment horizontal="center" vertical="center" wrapText="1"/>
      <protection/>
    </xf>
    <xf numFmtId="0" fontId="0" fillId="0" borderId="0" xfId="0" applyFont="1" applyFill="1" applyAlignment="1">
      <alignment horizontal="center"/>
    </xf>
    <xf numFmtId="176" fontId="28" fillId="0" borderId="10" xfId="0" applyNumberFormat="1" applyFont="1" applyFill="1" applyBorder="1" applyAlignment="1">
      <alignment horizontal="center" vertical="center"/>
    </xf>
    <xf numFmtId="0" fontId="3" fillId="0" borderId="10" xfId="42"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xf>
    <xf numFmtId="0" fontId="3" fillId="0" borderId="10" xfId="47" applyFont="1" applyBorder="1" applyAlignment="1">
      <alignment horizontal="center" vertical="center"/>
      <protection/>
    </xf>
    <xf numFmtId="0" fontId="41" fillId="0" borderId="0" xfId="0" applyFont="1" applyFill="1" applyAlignment="1">
      <alignment horizontal="center" vertical="center"/>
    </xf>
    <xf numFmtId="0" fontId="0" fillId="0" borderId="0" xfId="0" applyFont="1" applyFill="1" applyAlignment="1">
      <alignment horizontal="center" vertical="center"/>
    </xf>
    <xf numFmtId="0" fontId="3" fillId="0" borderId="0" xfId="42" applyNumberFormat="1" applyFont="1" applyFill="1" applyBorder="1" applyAlignment="1" applyProtection="1">
      <alignment horizontal="center" vertical="center" wrapText="1"/>
      <protection/>
    </xf>
    <xf numFmtId="49" fontId="5" fillId="0" borderId="10" xfId="42" applyNumberFormat="1" applyFont="1" applyFill="1" applyBorder="1" applyAlignment="1" applyProtection="1">
      <alignment horizontal="center" vertical="center" wrapText="1"/>
      <protection/>
    </xf>
    <xf numFmtId="49" fontId="3" fillId="0" borderId="18" xfId="43" applyNumberFormat="1" applyFont="1" applyFill="1" applyBorder="1" applyAlignment="1" applyProtection="1">
      <alignment horizontal="center" vertical="center" wrapText="1"/>
      <protection/>
    </xf>
    <xf numFmtId="0" fontId="27" fillId="0" borderId="0" xfId="0" applyFont="1" applyFill="1" applyBorder="1" applyAlignment="1">
      <alignment vertical="center"/>
    </xf>
    <xf numFmtId="0" fontId="9" fillId="0" borderId="0" xfId="42" applyFont="1" applyAlignment="1">
      <alignment horizontal="left" vertical="center"/>
      <protection/>
    </xf>
    <xf numFmtId="0" fontId="3" fillId="0" borderId="0" xfId="42" applyNumberFormat="1" applyFont="1" applyFill="1" applyAlignment="1" applyProtection="1">
      <alignment horizontal="right" vertical="center" wrapText="1"/>
      <protection/>
    </xf>
    <xf numFmtId="0" fontId="3" fillId="0" borderId="0" xfId="48" applyFont="1" applyAlignment="1">
      <alignment horizontal="left" vertical="center" wrapText="1"/>
      <protection/>
    </xf>
    <xf numFmtId="0" fontId="37"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176" fontId="28" fillId="0" borderId="13" xfId="0" applyNumberFormat="1" applyFont="1" applyFill="1" applyBorder="1" applyAlignment="1">
      <alignment horizontal="center" vertical="center"/>
    </xf>
    <xf numFmtId="176" fontId="28" fillId="0" borderId="20" xfId="0" applyNumberFormat="1" applyFont="1" applyFill="1" applyBorder="1" applyAlignment="1">
      <alignment horizontal="center" vertical="center"/>
    </xf>
    <xf numFmtId="0" fontId="28" fillId="0" borderId="10" xfId="0" applyNumberFormat="1" applyFont="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8"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6" xfId="42" applyNumberFormat="1" applyFont="1" applyFill="1" applyBorder="1" applyAlignment="1" applyProtection="1">
      <alignment horizontal="center" vertical="center" wrapText="1"/>
      <protection/>
    </xf>
    <xf numFmtId="0" fontId="5" fillId="0" borderId="16" xfId="42" applyNumberFormat="1" applyFont="1" applyFill="1" applyBorder="1" applyAlignment="1" applyProtection="1">
      <alignment horizontal="center" vertical="center" wrapText="1"/>
      <protection/>
    </xf>
    <xf numFmtId="0" fontId="5" fillId="0" borderId="0" xfId="42" applyNumberFormat="1" applyFont="1" applyFill="1" applyAlignment="1" applyProtection="1">
      <alignment horizontal="center" vertical="center" wrapText="1"/>
      <protection/>
    </xf>
    <xf numFmtId="0" fontId="3" fillId="24" borderId="10" xfId="48" applyNumberFormat="1" applyFont="1" applyFill="1" applyBorder="1" applyAlignment="1" applyProtection="1">
      <alignment horizontal="center" vertical="center" wrapText="1"/>
      <protection/>
    </xf>
    <xf numFmtId="0" fontId="5" fillId="24" borderId="10" xfId="48" applyNumberFormat="1" applyFont="1" applyFill="1" applyBorder="1" applyAlignment="1" applyProtection="1">
      <alignment horizontal="center" vertical="center" wrapText="1"/>
      <protection/>
    </xf>
    <xf numFmtId="0" fontId="3" fillId="24" borderId="11" xfId="48" applyNumberFormat="1" applyFont="1" applyFill="1" applyBorder="1" applyAlignment="1" applyProtection="1">
      <alignment horizontal="center" vertical="center" wrapText="1"/>
      <protection/>
    </xf>
    <xf numFmtId="176" fontId="3" fillId="24" borderId="21" xfId="48" applyNumberFormat="1" applyFont="1" applyFill="1" applyBorder="1" applyAlignment="1" applyProtection="1">
      <alignment horizontal="center" vertical="center" wrapText="1"/>
      <protection/>
    </xf>
    <xf numFmtId="176" fontId="3" fillId="24" borderId="22" xfId="48" applyNumberFormat="1" applyFont="1" applyFill="1" applyBorder="1" applyAlignment="1" applyProtection="1">
      <alignment horizontal="center" vertical="center" wrapText="1"/>
      <protection/>
    </xf>
    <xf numFmtId="0" fontId="3" fillId="0" borderId="20" xfId="48" applyFont="1" applyBorder="1" applyAlignment="1">
      <alignment horizontal="center" vertical="center" wrapText="1"/>
      <protection/>
    </xf>
    <xf numFmtId="0" fontId="5" fillId="0" borderId="20" xfId="48" applyFont="1" applyBorder="1" applyAlignment="1">
      <alignment horizontal="center" vertical="center" wrapText="1"/>
      <protection/>
    </xf>
    <xf numFmtId="0" fontId="5" fillId="0" borderId="21" xfId="48" applyFont="1" applyBorder="1" applyAlignment="1">
      <alignment horizontal="center" vertical="center" wrapText="1"/>
      <protection/>
    </xf>
    <xf numFmtId="0" fontId="42" fillId="0" borderId="0" xfId="48" applyNumberFormat="1" applyFont="1" applyFill="1" applyAlignment="1" applyProtection="1">
      <alignment horizontal="center" vertical="center"/>
      <protection/>
    </xf>
    <xf numFmtId="0" fontId="6" fillId="0" borderId="0" xfId="48" applyNumberFormat="1" applyFont="1" applyFill="1" applyAlignment="1" applyProtection="1">
      <alignment horizontal="center" vertical="center"/>
      <protection/>
    </xf>
    <xf numFmtId="0" fontId="3" fillId="0" borderId="0" xfId="48" applyNumberFormat="1" applyFont="1" applyFill="1" applyAlignment="1" applyProtection="1">
      <alignment horizontal="right" vertical="center" wrapText="1"/>
      <protection/>
    </xf>
    <xf numFmtId="0" fontId="3" fillId="24" borderId="13" xfId="48" applyNumberFormat="1" applyFont="1" applyFill="1" applyBorder="1" applyAlignment="1" applyProtection="1">
      <alignment horizontal="center" vertical="center"/>
      <protection/>
    </xf>
    <xf numFmtId="0" fontId="3" fillId="24" borderId="15" xfId="48" applyNumberFormat="1" applyFont="1" applyFill="1" applyBorder="1" applyAlignment="1" applyProtection="1">
      <alignment horizontal="center" vertical="center"/>
      <protection/>
    </xf>
    <xf numFmtId="0" fontId="3" fillId="24" borderId="20" xfId="48" applyNumberFormat="1" applyFont="1" applyFill="1" applyBorder="1" applyAlignment="1" applyProtection="1">
      <alignment horizontal="center" vertical="center"/>
      <protection/>
    </xf>
    <xf numFmtId="0" fontId="3" fillId="24" borderId="10" xfId="48" applyNumberFormat="1" applyFont="1" applyFill="1" applyBorder="1" applyAlignment="1" applyProtection="1">
      <alignment horizontal="center" vertical="center"/>
      <protection/>
    </xf>
    <xf numFmtId="0" fontId="3" fillId="0" borderId="10" xfId="48" applyFont="1" applyBorder="1" applyAlignment="1">
      <alignment horizontal="center" vertical="center" wrapText="1"/>
      <protection/>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 7" xfId="45"/>
    <cellStyle name="常规 8" xfId="46"/>
    <cellStyle name="常规 9" xfId="47"/>
    <cellStyle name="常规_2012年预算公开分析表（26个部门财政拨款三公经费）"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样式 1" xfId="70"/>
    <cellStyle name="Followed Hyperlink" xfId="71"/>
    <cellStyle name="注释"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0"/>
  <sheetViews>
    <sheetView zoomScalePageLayoutView="0" workbookViewId="0" topLeftCell="A7">
      <selection activeCell="A6" sqref="A6:A7"/>
    </sheetView>
  </sheetViews>
  <sheetFormatPr defaultColWidth="9.00390625" defaultRowHeight="14.25"/>
  <cols>
    <col min="1" max="1" width="26.875" style="2" customWidth="1"/>
    <col min="2" max="2" width="8.50390625" style="2" customWidth="1"/>
    <col min="3" max="3" width="0.875" style="2" customWidth="1"/>
    <col min="4" max="4" width="12.00390625" style="2" customWidth="1"/>
    <col min="5" max="5" width="14.50390625" style="2" customWidth="1"/>
    <col min="6" max="6" width="7.00390625" style="2" customWidth="1"/>
    <col min="7" max="7" width="6.875" style="2" customWidth="1"/>
    <col min="8" max="8" width="7.50390625" style="2" customWidth="1"/>
    <col min="9" max="9" width="7.00390625" style="2" customWidth="1"/>
    <col min="10" max="10" width="5.625" style="2" customWidth="1"/>
    <col min="11" max="11" width="5.875" style="2" customWidth="1"/>
    <col min="12" max="12" width="5.75390625" style="2" customWidth="1"/>
    <col min="13" max="14" width="6.125" style="2" customWidth="1"/>
    <col min="15" max="15" width="7.75390625" style="2" customWidth="1"/>
    <col min="16" max="16" width="9.00390625" style="2" bestFit="1" customWidth="1"/>
    <col min="17" max="16384" width="9.00390625" style="2" customWidth="1"/>
  </cols>
  <sheetData>
    <row r="1" ht="12" customHeight="1">
      <c r="A1" s="27"/>
    </row>
    <row r="2" spans="1:15" ht="12" customHeight="1">
      <c r="A2" s="94" t="s">
        <v>86</v>
      </c>
      <c r="B2" s="95"/>
      <c r="C2" s="95"/>
      <c r="D2" s="95"/>
      <c r="E2" s="95"/>
      <c r="F2" s="95"/>
      <c r="G2" s="95"/>
      <c r="H2" s="95"/>
      <c r="I2" s="95"/>
      <c r="J2" s="95"/>
      <c r="K2" s="95"/>
      <c r="L2" s="95"/>
      <c r="M2" s="95"/>
      <c r="N2" s="95"/>
      <c r="O2" s="95"/>
    </row>
    <row r="3" spans="1:15" ht="28.5" customHeight="1">
      <c r="A3" s="95"/>
      <c r="B3" s="95"/>
      <c r="C3" s="95"/>
      <c r="D3" s="95"/>
      <c r="E3" s="95"/>
      <c r="F3" s="95"/>
      <c r="G3" s="95"/>
      <c r="H3" s="95"/>
      <c r="I3" s="95"/>
      <c r="J3" s="95"/>
      <c r="K3" s="95"/>
      <c r="L3" s="95"/>
      <c r="M3" s="95"/>
      <c r="N3" s="95"/>
      <c r="O3" s="95"/>
    </row>
    <row r="4" spans="1:14" ht="21.75" customHeight="1">
      <c r="A4" s="90" t="s">
        <v>85</v>
      </c>
      <c r="B4" s="1"/>
      <c r="C4" s="1"/>
      <c r="D4" s="1"/>
      <c r="E4" s="1"/>
      <c r="N4" s="11" t="s">
        <v>0</v>
      </c>
    </row>
    <row r="5" spans="1:15" ht="24.75" customHeight="1">
      <c r="A5" s="96" t="s">
        <v>1</v>
      </c>
      <c r="B5" s="96"/>
      <c r="C5" s="96"/>
      <c r="D5" s="96" t="s">
        <v>2</v>
      </c>
      <c r="E5" s="96"/>
      <c r="F5" s="96"/>
      <c r="G5" s="96"/>
      <c r="H5" s="96"/>
      <c r="I5" s="96"/>
      <c r="J5" s="96"/>
      <c r="K5" s="96"/>
      <c r="L5" s="96"/>
      <c r="M5" s="96"/>
      <c r="N5" s="96"/>
      <c r="O5" s="96"/>
    </row>
    <row r="6" spans="1:15" s="54" customFormat="1" ht="48.75" customHeight="1">
      <c r="A6" s="98" t="s">
        <v>3</v>
      </c>
      <c r="B6" s="98" t="s">
        <v>4</v>
      </c>
      <c r="C6" s="96"/>
      <c r="D6" s="97" t="s">
        <v>5</v>
      </c>
      <c r="E6" s="97"/>
      <c r="F6" s="97" t="s">
        <v>6</v>
      </c>
      <c r="G6" s="97"/>
      <c r="H6" s="97"/>
      <c r="I6" s="97"/>
      <c r="J6" s="97"/>
      <c r="K6" s="97"/>
      <c r="L6" s="97"/>
      <c r="M6" s="97"/>
      <c r="N6" s="97"/>
      <c r="O6" s="97"/>
    </row>
    <row r="7" spans="1:15" s="54" customFormat="1" ht="63" customHeight="1">
      <c r="A7" s="98"/>
      <c r="B7" s="98"/>
      <c r="C7" s="96"/>
      <c r="D7" s="4" t="s">
        <v>7</v>
      </c>
      <c r="E7" s="3" t="s">
        <v>8</v>
      </c>
      <c r="F7" s="3" t="s">
        <v>9</v>
      </c>
      <c r="G7" s="3" t="s">
        <v>10</v>
      </c>
      <c r="H7" s="3" t="s">
        <v>11</v>
      </c>
      <c r="I7" s="3" t="s">
        <v>12</v>
      </c>
      <c r="J7" s="3" t="s">
        <v>13</v>
      </c>
      <c r="K7" s="3" t="s">
        <v>14</v>
      </c>
      <c r="L7" s="3" t="s">
        <v>15</v>
      </c>
      <c r="M7" s="3" t="s">
        <v>16</v>
      </c>
      <c r="N7" s="3" t="s">
        <v>17</v>
      </c>
      <c r="O7" s="12" t="s">
        <v>18</v>
      </c>
    </row>
    <row r="8" spans="1:15" ht="18.75" customHeight="1">
      <c r="A8" s="13" t="s">
        <v>19</v>
      </c>
      <c r="B8" s="6">
        <v>71.69</v>
      </c>
      <c r="C8" s="96"/>
      <c r="D8" s="57">
        <v>2012901</v>
      </c>
      <c r="E8" s="60" t="s">
        <v>63</v>
      </c>
      <c r="F8" s="58">
        <v>34.43</v>
      </c>
      <c r="G8" s="59">
        <v>20.79</v>
      </c>
      <c r="H8" s="59">
        <v>8.61</v>
      </c>
      <c r="I8" s="59"/>
      <c r="J8" s="59"/>
      <c r="K8" s="59"/>
      <c r="L8" s="59"/>
      <c r="M8" s="59"/>
      <c r="N8" s="59"/>
      <c r="O8" s="62">
        <f>SUM(F8:N8)</f>
        <v>63.83</v>
      </c>
    </row>
    <row r="9" spans="1:15" ht="18.75" customHeight="1">
      <c r="A9" s="13" t="s">
        <v>20</v>
      </c>
      <c r="B9" s="6">
        <v>71.69</v>
      </c>
      <c r="C9" s="96"/>
      <c r="D9" s="57">
        <v>2012902</v>
      </c>
      <c r="E9" s="60" t="s">
        <v>64</v>
      </c>
      <c r="F9" s="58"/>
      <c r="G9" s="59">
        <v>6.5</v>
      </c>
      <c r="H9" s="59"/>
      <c r="I9" s="59"/>
      <c r="J9" s="59"/>
      <c r="K9" s="59"/>
      <c r="L9" s="59"/>
      <c r="M9" s="59"/>
      <c r="N9" s="59"/>
      <c r="O9" s="62">
        <f>SUM(F9:N9)</f>
        <v>6.5</v>
      </c>
    </row>
    <row r="10" spans="1:15" ht="18.75" customHeight="1">
      <c r="A10" s="14" t="s">
        <v>21</v>
      </c>
      <c r="B10" s="6"/>
      <c r="C10" s="96"/>
      <c r="D10" s="57">
        <v>2012999</v>
      </c>
      <c r="E10" s="60" t="s">
        <v>65</v>
      </c>
      <c r="F10" s="58"/>
      <c r="G10" s="59">
        <v>8.5</v>
      </c>
      <c r="H10" s="59">
        <v>0.5</v>
      </c>
      <c r="I10" s="59"/>
      <c r="J10" s="59"/>
      <c r="K10" s="59"/>
      <c r="L10" s="59"/>
      <c r="M10" s="59"/>
      <c r="N10" s="59"/>
      <c r="O10" s="62">
        <f>SUM(F10:N10)</f>
        <v>9</v>
      </c>
    </row>
    <row r="11" spans="1:15" ht="18.75" customHeight="1">
      <c r="A11" s="13" t="s">
        <v>22</v>
      </c>
      <c r="B11" s="6"/>
      <c r="C11" s="96"/>
      <c r="D11" s="57">
        <v>2019999</v>
      </c>
      <c r="E11" s="61" t="s">
        <v>66</v>
      </c>
      <c r="F11" s="58"/>
      <c r="G11" s="59">
        <v>8.7</v>
      </c>
      <c r="H11" s="59"/>
      <c r="I11" s="59"/>
      <c r="J11" s="59"/>
      <c r="K11" s="59"/>
      <c r="L11" s="59"/>
      <c r="M11" s="59"/>
      <c r="N11" s="59"/>
      <c r="O11" s="62">
        <f>SUM(F11:N11)</f>
        <v>8.7</v>
      </c>
    </row>
    <row r="12" spans="1:15" ht="18.75" customHeight="1">
      <c r="A12" s="13" t="s">
        <v>23</v>
      </c>
      <c r="B12" s="6"/>
      <c r="C12" s="96"/>
      <c r="D12" s="57"/>
      <c r="E12" s="59"/>
      <c r="F12" s="58"/>
      <c r="G12" s="59"/>
      <c r="H12" s="59"/>
      <c r="I12" s="59"/>
      <c r="J12" s="59"/>
      <c r="K12" s="59"/>
      <c r="L12" s="59"/>
      <c r="M12" s="59"/>
      <c r="N12" s="59"/>
      <c r="O12" s="59"/>
    </row>
    <row r="13" spans="1:15" ht="18.75" customHeight="1">
      <c r="A13" s="13" t="s">
        <v>24</v>
      </c>
      <c r="B13" s="6"/>
      <c r="C13" s="96"/>
      <c r="D13" s="7"/>
      <c r="E13" s="8"/>
      <c r="F13" s="7"/>
      <c r="G13" s="9"/>
      <c r="H13" s="9"/>
      <c r="I13" s="9"/>
      <c r="J13" s="9"/>
      <c r="K13" s="9"/>
      <c r="L13" s="9"/>
      <c r="M13" s="9"/>
      <c r="N13" s="9"/>
      <c r="O13" s="9"/>
    </row>
    <row r="14" spans="1:15" ht="18.75" customHeight="1">
      <c r="A14" s="13" t="s">
        <v>25</v>
      </c>
      <c r="B14" s="6"/>
      <c r="C14" s="96"/>
      <c r="D14" s="7"/>
      <c r="E14" s="8"/>
      <c r="F14" s="7"/>
      <c r="G14" s="9"/>
      <c r="H14" s="9"/>
      <c r="I14" s="9"/>
      <c r="J14" s="9"/>
      <c r="K14" s="9"/>
      <c r="L14" s="9"/>
      <c r="M14" s="9"/>
      <c r="N14" s="9"/>
      <c r="O14" s="9"/>
    </row>
    <row r="15" spans="1:15" ht="18.75" customHeight="1">
      <c r="A15" s="13" t="s">
        <v>26</v>
      </c>
      <c r="B15" s="6">
        <v>16.34</v>
      </c>
      <c r="C15" s="96"/>
      <c r="D15" s="7"/>
      <c r="E15" s="8"/>
      <c r="F15" s="7"/>
      <c r="G15" s="9"/>
      <c r="H15" s="9"/>
      <c r="I15" s="9"/>
      <c r="J15" s="9"/>
      <c r="K15" s="9"/>
      <c r="L15" s="9"/>
      <c r="M15" s="9"/>
      <c r="N15" s="9"/>
      <c r="O15" s="9"/>
    </row>
    <row r="16" spans="1:15" ht="18.75" customHeight="1">
      <c r="A16" s="13"/>
      <c r="B16" s="6"/>
      <c r="C16" s="96"/>
      <c r="D16" s="7"/>
      <c r="E16" s="8"/>
      <c r="F16" s="7"/>
      <c r="G16" s="9"/>
      <c r="H16" s="9"/>
      <c r="I16" s="9"/>
      <c r="J16" s="9"/>
      <c r="K16" s="9"/>
      <c r="L16" s="9"/>
      <c r="M16" s="9"/>
      <c r="N16" s="9"/>
      <c r="O16" s="9"/>
    </row>
    <row r="17" spans="1:15" ht="18.75" customHeight="1">
      <c r="A17" s="13"/>
      <c r="B17" s="6"/>
      <c r="C17" s="96"/>
      <c r="D17" s="7"/>
      <c r="E17" s="8"/>
      <c r="F17" s="7"/>
      <c r="G17" s="9"/>
      <c r="H17" s="9"/>
      <c r="I17" s="9"/>
      <c r="J17" s="9"/>
      <c r="K17" s="9"/>
      <c r="L17" s="9"/>
      <c r="M17" s="9"/>
      <c r="N17" s="9"/>
      <c r="O17" s="9"/>
    </row>
    <row r="18" spans="1:15" ht="18.75" customHeight="1">
      <c r="A18" s="55"/>
      <c r="B18" s="6"/>
      <c r="C18" s="96"/>
      <c r="D18" s="7"/>
      <c r="E18" s="8"/>
      <c r="F18" s="7"/>
      <c r="G18" s="9"/>
      <c r="H18" s="9"/>
      <c r="I18" s="9"/>
      <c r="J18" s="9"/>
      <c r="K18" s="9"/>
      <c r="L18" s="9"/>
      <c r="M18" s="9"/>
      <c r="N18" s="9"/>
      <c r="O18" s="9"/>
    </row>
    <row r="19" spans="1:15" ht="18.75" customHeight="1">
      <c r="A19" s="55"/>
      <c r="B19" s="6"/>
      <c r="C19" s="96"/>
      <c r="D19" s="7"/>
      <c r="E19" s="8"/>
      <c r="F19" s="7"/>
      <c r="G19" s="9"/>
      <c r="H19" s="9"/>
      <c r="I19" s="9"/>
      <c r="J19" s="9"/>
      <c r="K19" s="9"/>
      <c r="L19" s="9"/>
      <c r="M19" s="9"/>
      <c r="N19" s="9"/>
      <c r="O19" s="9"/>
    </row>
    <row r="20" spans="1:15" ht="18.75" customHeight="1">
      <c r="A20" s="56" t="s">
        <v>27</v>
      </c>
      <c r="B20" s="30">
        <f>SUM(B8+B15)</f>
        <v>88.03</v>
      </c>
      <c r="C20" s="96"/>
      <c r="D20" s="99"/>
      <c r="E20" s="100"/>
      <c r="F20" s="63">
        <f>SUM(F8:F19)</f>
        <v>34.43</v>
      </c>
      <c r="G20" s="63">
        <f>SUM(G8:G19)</f>
        <v>44.489999999999995</v>
      </c>
      <c r="H20" s="63">
        <f>SUM(H8:H19)</f>
        <v>9.11</v>
      </c>
      <c r="I20" s="63"/>
      <c r="J20" s="63"/>
      <c r="K20" s="63"/>
      <c r="L20" s="63"/>
      <c r="M20" s="63"/>
      <c r="N20" s="63"/>
      <c r="O20" s="63">
        <f>SUM(O8:O19)</f>
        <v>88.03</v>
      </c>
    </row>
  </sheetData>
  <sheetProtection/>
  <mergeCells count="9">
    <mergeCell ref="A2:O3"/>
    <mergeCell ref="A5:B5"/>
    <mergeCell ref="D5:O5"/>
    <mergeCell ref="D6:E6"/>
    <mergeCell ref="F6:O6"/>
    <mergeCell ref="A6:A7"/>
    <mergeCell ref="B6:B7"/>
    <mergeCell ref="C5:C20"/>
    <mergeCell ref="D20:E20"/>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4">
      <selection activeCell="A3" sqref="A3"/>
    </sheetView>
  </sheetViews>
  <sheetFormatPr defaultColWidth="9.00390625" defaultRowHeight="14.25"/>
  <cols>
    <col min="1" max="1" width="28.75390625" style="0" customWidth="1"/>
    <col min="3" max="3" width="0.6171875" style="0" customWidth="1"/>
    <col min="4" max="4" width="7.875" style="0" customWidth="1"/>
    <col min="5" max="5" width="9.00390625" style="74"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94" t="s">
        <v>87</v>
      </c>
      <c r="B1" s="95"/>
      <c r="C1" s="95"/>
      <c r="D1" s="95"/>
      <c r="E1" s="95"/>
      <c r="F1" s="95"/>
      <c r="G1" s="95"/>
      <c r="H1" s="95"/>
      <c r="I1" s="95"/>
      <c r="J1" s="95"/>
      <c r="K1" s="95"/>
      <c r="L1" s="95"/>
      <c r="M1" s="95"/>
      <c r="N1" s="95"/>
      <c r="O1" s="95"/>
    </row>
    <row r="2" spans="1:15" ht="30" customHeight="1">
      <c r="A2" s="95"/>
      <c r="B2" s="95"/>
      <c r="C2" s="95"/>
      <c r="D2" s="95"/>
      <c r="E2" s="95"/>
      <c r="F2" s="95"/>
      <c r="G2" s="95"/>
      <c r="H2" s="95"/>
      <c r="I2" s="95"/>
      <c r="J2" s="95"/>
      <c r="K2" s="95"/>
      <c r="L2" s="95"/>
      <c r="M2" s="95"/>
      <c r="N2" s="95"/>
      <c r="O2" s="95"/>
    </row>
    <row r="3" spans="1:15" ht="28.5" customHeight="1">
      <c r="A3" s="90" t="s">
        <v>88</v>
      </c>
      <c r="B3" s="1"/>
      <c r="C3" s="1"/>
      <c r="D3" s="1"/>
      <c r="E3" s="73"/>
      <c r="F3" s="2"/>
      <c r="G3" s="2"/>
      <c r="H3" s="2"/>
      <c r="I3" s="2"/>
      <c r="J3" s="2"/>
      <c r="K3" s="2"/>
      <c r="L3" s="2"/>
      <c r="M3" s="2"/>
      <c r="N3" s="11" t="s">
        <v>0</v>
      </c>
      <c r="O3" s="2"/>
    </row>
    <row r="4" spans="1:15" ht="25.5" customHeight="1">
      <c r="A4" s="96" t="s">
        <v>1</v>
      </c>
      <c r="B4" s="96"/>
      <c r="C4" s="96"/>
      <c r="D4" s="96" t="s">
        <v>2</v>
      </c>
      <c r="E4" s="96"/>
      <c r="F4" s="96"/>
      <c r="G4" s="96"/>
      <c r="H4" s="96"/>
      <c r="I4" s="96"/>
      <c r="J4" s="96"/>
      <c r="K4" s="96"/>
      <c r="L4" s="96"/>
      <c r="M4" s="96"/>
      <c r="N4" s="96"/>
      <c r="O4" s="96"/>
    </row>
    <row r="5" spans="1:15" ht="19.5" customHeight="1">
      <c r="A5" s="98" t="s">
        <v>3</v>
      </c>
      <c r="B5" s="98" t="s">
        <v>4</v>
      </c>
      <c r="C5" s="96"/>
      <c r="D5" s="101" t="s">
        <v>5</v>
      </c>
      <c r="E5" s="101"/>
      <c r="F5" s="97" t="s">
        <v>6</v>
      </c>
      <c r="G5" s="97"/>
      <c r="H5" s="97"/>
      <c r="I5" s="97"/>
      <c r="J5" s="97"/>
      <c r="K5" s="97"/>
      <c r="L5" s="97"/>
      <c r="M5" s="97"/>
      <c r="N5" s="97"/>
      <c r="O5" s="97"/>
    </row>
    <row r="6" spans="1:15" ht="51" customHeight="1">
      <c r="A6" s="98"/>
      <c r="B6" s="98"/>
      <c r="C6" s="96"/>
      <c r="D6" s="4" t="s">
        <v>7</v>
      </c>
      <c r="E6" s="3" t="s">
        <v>8</v>
      </c>
      <c r="F6" s="3" t="s">
        <v>9</v>
      </c>
      <c r="G6" s="3" t="s">
        <v>10</v>
      </c>
      <c r="H6" s="3" t="s">
        <v>11</v>
      </c>
      <c r="I6" s="3" t="s">
        <v>12</v>
      </c>
      <c r="J6" s="3" t="s">
        <v>13</v>
      </c>
      <c r="K6" s="3" t="s">
        <v>14</v>
      </c>
      <c r="L6" s="3" t="s">
        <v>15</v>
      </c>
      <c r="M6" s="3" t="s">
        <v>16</v>
      </c>
      <c r="N6" s="3" t="s">
        <v>17</v>
      </c>
      <c r="O6" s="12" t="s">
        <v>18</v>
      </c>
    </row>
    <row r="7" spans="1:15" ht="25.5" customHeight="1">
      <c r="A7" s="13" t="s">
        <v>28</v>
      </c>
      <c r="B7" s="6">
        <v>71.69</v>
      </c>
      <c r="C7" s="96"/>
      <c r="D7" s="10"/>
      <c r="E7" s="72"/>
      <c r="F7" s="70">
        <f>SUM(F8:F11)</f>
        <v>34.43</v>
      </c>
      <c r="G7" s="70">
        <f>SUM(G8:G11)</f>
        <v>28.15</v>
      </c>
      <c r="H7" s="70">
        <f>SUM(H8:H11)</f>
        <v>9.11</v>
      </c>
      <c r="I7" s="71"/>
      <c r="J7" s="71"/>
      <c r="K7" s="71"/>
      <c r="L7" s="71"/>
      <c r="M7" s="71"/>
      <c r="N7" s="71"/>
      <c r="O7" s="70">
        <f>SUM(O8:O11)</f>
        <v>71.69</v>
      </c>
    </row>
    <row r="8" spans="1:15" ht="25.5" customHeight="1">
      <c r="A8" s="13" t="s">
        <v>29</v>
      </c>
      <c r="B8" s="6">
        <v>71.69</v>
      </c>
      <c r="C8" s="96"/>
      <c r="D8" s="65">
        <v>2012901</v>
      </c>
      <c r="E8" s="66" t="s">
        <v>63</v>
      </c>
      <c r="F8" s="67">
        <v>34.43</v>
      </c>
      <c r="G8" s="68">
        <v>4.45</v>
      </c>
      <c r="H8" s="68">
        <v>8.61</v>
      </c>
      <c r="I8" s="68"/>
      <c r="J8" s="68"/>
      <c r="K8" s="68"/>
      <c r="L8" s="68"/>
      <c r="M8" s="68"/>
      <c r="N8" s="68"/>
      <c r="O8" s="69">
        <f>SUM(F8:N8)</f>
        <v>47.49</v>
      </c>
    </row>
    <row r="9" spans="1:15" ht="25.5" customHeight="1">
      <c r="A9" s="14" t="s">
        <v>30</v>
      </c>
      <c r="B9" s="6"/>
      <c r="C9" s="96"/>
      <c r="D9" s="57">
        <v>2012902</v>
      </c>
      <c r="E9" s="60" t="s">
        <v>64</v>
      </c>
      <c r="F9" s="58"/>
      <c r="G9" s="59">
        <v>6.5</v>
      </c>
      <c r="H9" s="59"/>
      <c r="I9" s="59"/>
      <c r="J9" s="59"/>
      <c r="K9" s="59"/>
      <c r="L9" s="59"/>
      <c r="M9" s="59"/>
      <c r="N9" s="59"/>
      <c r="O9" s="62">
        <f>SUM(F9:N9)</f>
        <v>6.5</v>
      </c>
    </row>
    <row r="10" spans="1:15" ht="25.5" customHeight="1">
      <c r="A10" s="10"/>
      <c r="B10" s="10"/>
      <c r="C10" s="96"/>
      <c r="D10" s="57">
        <v>2012999</v>
      </c>
      <c r="E10" s="60" t="s">
        <v>65</v>
      </c>
      <c r="F10" s="58"/>
      <c r="G10" s="59">
        <v>8.5</v>
      </c>
      <c r="H10" s="59">
        <v>0.5</v>
      </c>
      <c r="I10" s="59"/>
      <c r="J10" s="59"/>
      <c r="K10" s="59"/>
      <c r="L10" s="59"/>
      <c r="M10" s="59"/>
      <c r="N10" s="59"/>
      <c r="O10" s="62">
        <f>SUM(F10:N10)</f>
        <v>9</v>
      </c>
    </row>
    <row r="11" spans="1:15" ht="25.5" customHeight="1">
      <c r="A11" s="10"/>
      <c r="B11" s="10"/>
      <c r="C11" s="96"/>
      <c r="D11" s="57">
        <v>2019999</v>
      </c>
      <c r="E11" s="61" t="s">
        <v>66</v>
      </c>
      <c r="F11" s="58"/>
      <c r="G11" s="59">
        <v>8.7</v>
      </c>
      <c r="H11" s="59"/>
      <c r="I11" s="59"/>
      <c r="J11" s="59"/>
      <c r="K11" s="59"/>
      <c r="L11" s="59"/>
      <c r="M11" s="59"/>
      <c r="N11" s="59"/>
      <c r="O11" s="62">
        <f>SUM(F11:N11)</f>
        <v>8.7</v>
      </c>
    </row>
    <row r="12" spans="1:15" ht="25.5" customHeight="1">
      <c r="A12" s="10"/>
      <c r="B12" s="10"/>
      <c r="C12" s="96"/>
      <c r="D12" s="10"/>
      <c r="E12" s="72"/>
      <c r="F12" s="10"/>
      <c r="G12" s="10"/>
      <c r="H12" s="10"/>
      <c r="I12" s="10"/>
      <c r="J12" s="10"/>
      <c r="K12" s="10"/>
      <c r="L12" s="10"/>
      <c r="M12" s="10"/>
      <c r="N12" s="10"/>
      <c r="O12" s="10"/>
    </row>
    <row r="13" spans="1:15" ht="25.5" customHeight="1">
      <c r="A13" s="10"/>
      <c r="B13" s="10"/>
      <c r="C13" s="96"/>
      <c r="D13" s="10"/>
      <c r="E13" s="72"/>
      <c r="F13" s="10"/>
      <c r="G13" s="10"/>
      <c r="H13" s="10"/>
      <c r="I13" s="10"/>
      <c r="J13" s="10"/>
      <c r="K13" s="10"/>
      <c r="L13" s="10"/>
      <c r="M13" s="10"/>
      <c r="N13" s="10"/>
      <c r="O13" s="64"/>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C14" sqref="C14"/>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27"/>
    </row>
    <row r="2" spans="1:5" ht="33" customHeight="1">
      <c r="A2" s="94" t="s">
        <v>84</v>
      </c>
      <c r="B2" s="95"/>
      <c r="C2" s="95"/>
      <c r="D2" s="95"/>
      <c r="E2" s="95"/>
    </row>
    <row r="3" spans="1:5" ht="22.5" customHeight="1">
      <c r="A3" s="102" t="s">
        <v>85</v>
      </c>
      <c r="B3" s="103"/>
      <c r="E3" s="28" t="s">
        <v>0</v>
      </c>
    </row>
    <row r="4" spans="1:5" s="26" customFormat="1" ht="27.75" customHeight="1">
      <c r="A4" s="29" t="s">
        <v>31</v>
      </c>
      <c r="B4" s="29" t="s">
        <v>32</v>
      </c>
      <c r="C4" s="29" t="s">
        <v>33</v>
      </c>
      <c r="D4" s="29" t="s">
        <v>34</v>
      </c>
      <c r="E4" s="29" t="s">
        <v>35</v>
      </c>
    </row>
    <row r="5" spans="1:5" s="26" customFormat="1" ht="27.75" customHeight="1">
      <c r="A5" s="104" t="s">
        <v>18</v>
      </c>
      <c r="B5" s="104"/>
      <c r="C5" s="81">
        <f>SUM(C6:C9)</f>
        <v>71.69</v>
      </c>
      <c r="D5" s="81">
        <f>SUM(D6:D9)</f>
        <v>65.19</v>
      </c>
      <c r="E5" s="81">
        <f>SUM(E6:E9)</f>
        <v>6.5</v>
      </c>
    </row>
    <row r="6" spans="1:5" ht="27.75" customHeight="1">
      <c r="A6" s="65">
        <v>2012901</v>
      </c>
      <c r="B6" s="66" t="s">
        <v>63</v>
      </c>
      <c r="C6" s="7">
        <v>47.49</v>
      </c>
      <c r="D6" s="7">
        <v>47.49</v>
      </c>
      <c r="E6" s="6"/>
    </row>
    <row r="7" spans="1:5" ht="27.75" customHeight="1">
      <c r="A7" s="57">
        <v>2012902</v>
      </c>
      <c r="B7" s="60" t="s">
        <v>64</v>
      </c>
      <c r="C7" s="59">
        <v>6.5</v>
      </c>
      <c r="E7" s="59">
        <v>6.5</v>
      </c>
    </row>
    <row r="8" spans="1:5" ht="27.75" customHeight="1">
      <c r="A8" s="57">
        <v>2012999</v>
      </c>
      <c r="B8" s="60" t="s">
        <v>65</v>
      </c>
      <c r="C8" s="59">
        <v>9</v>
      </c>
      <c r="D8" s="59">
        <v>9</v>
      </c>
      <c r="E8" s="6"/>
    </row>
    <row r="9" spans="1:5" ht="27.75" customHeight="1">
      <c r="A9" s="57">
        <v>2019999</v>
      </c>
      <c r="B9" s="61" t="s">
        <v>66</v>
      </c>
      <c r="C9" s="59">
        <v>8.7</v>
      </c>
      <c r="D9" s="59">
        <v>8.7</v>
      </c>
      <c r="E9" s="6"/>
    </row>
    <row r="10" spans="1:5" ht="27.75" customHeight="1">
      <c r="A10" s="31"/>
      <c r="B10" s="32"/>
      <c r="C10" s="6"/>
      <c r="D10" s="6"/>
      <c r="E10" s="6"/>
    </row>
    <row r="11" spans="1:5" ht="27.75" customHeight="1">
      <c r="A11" s="31"/>
      <c r="B11" s="32"/>
      <c r="C11" s="6"/>
      <c r="D11" s="6"/>
      <c r="E11" s="6"/>
    </row>
    <row r="12" spans="1:5" ht="27.75" customHeight="1">
      <c r="A12" s="31"/>
      <c r="B12" s="32"/>
      <c r="C12" s="6"/>
      <c r="D12" s="6"/>
      <c r="E12" s="6"/>
    </row>
    <row r="13" spans="1:5" ht="27.75" customHeight="1">
      <c r="A13" s="31"/>
      <c r="B13" s="32"/>
      <c r="C13" s="6"/>
      <c r="D13" s="6"/>
      <c r="E13" s="6"/>
    </row>
    <row r="14" spans="1:5" ht="27.75" customHeight="1">
      <c r="A14" s="31"/>
      <c r="B14" s="32"/>
      <c r="C14" s="6"/>
      <c r="D14" s="6"/>
      <c r="E14" s="6"/>
    </row>
    <row r="15" spans="1:5" ht="27.75" customHeight="1">
      <c r="A15" s="31"/>
      <c r="B15" s="32"/>
      <c r="C15" s="6"/>
      <c r="D15" s="6"/>
      <c r="E15" s="6"/>
    </row>
    <row r="16" spans="1:5" ht="27.75" customHeight="1">
      <c r="A16" s="31"/>
      <c r="B16" s="32"/>
      <c r="C16" s="6"/>
      <c r="D16" s="6"/>
      <c r="E16" s="6"/>
    </row>
    <row r="17" spans="1:5" ht="27.75" customHeight="1">
      <c r="A17" s="31"/>
      <c r="B17" s="32"/>
      <c r="C17" s="6"/>
      <c r="D17" s="6"/>
      <c r="E17" s="6"/>
    </row>
    <row r="18" spans="1:5" ht="27.75" customHeight="1">
      <c r="A18" s="31"/>
      <c r="B18" s="32"/>
      <c r="C18" s="6"/>
      <c r="D18" s="6"/>
      <c r="E18" s="6"/>
    </row>
    <row r="19" spans="1:5" ht="27.75" customHeight="1">
      <c r="A19" s="31"/>
      <c r="B19" s="32"/>
      <c r="C19" s="6"/>
      <c r="D19" s="6"/>
      <c r="E19" s="6"/>
    </row>
    <row r="20" spans="1:5" ht="27.75" customHeight="1">
      <c r="A20" s="31"/>
      <c r="B20" s="32"/>
      <c r="C20" s="6"/>
      <c r="D20" s="6"/>
      <c r="E20" s="6"/>
    </row>
    <row r="21" spans="1:5" ht="27.75" customHeight="1">
      <c r="A21" s="31"/>
      <c r="B21" s="32"/>
      <c r="C21" s="6"/>
      <c r="D21" s="6"/>
      <c r="E21" s="6"/>
    </row>
    <row r="22" spans="1:5" ht="27.75" customHeight="1">
      <c r="A22" s="31"/>
      <c r="B22" s="32"/>
      <c r="C22" s="6"/>
      <c r="D22" s="6"/>
      <c r="E22" s="6"/>
    </row>
    <row r="23" spans="1:5" ht="27.75" customHeight="1">
      <c r="A23" s="31"/>
      <c r="B23" s="32"/>
      <c r="C23" s="6"/>
      <c r="D23" s="6"/>
      <c r="E23" s="6"/>
    </row>
    <row r="24" spans="1:5" ht="27.75" customHeight="1">
      <c r="A24" s="105" t="s">
        <v>36</v>
      </c>
      <c r="B24" s="105"/>
      <c r="C24" s="105"/>
      <c r="D24" s="105"/>
      <c r="E24" s="105"/>
    </row>
    <row r="25" ht="22.5">
      <c r="A25" s="33"/>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4"/>
  <sheetViews>
    <sheetView zoomScaleSheetLayoutView="100" zoomScalePageLayoutView="0" workbookViewId="0" topLeftCell="A4">
      <selection activeCell="C3" sqref="C3"/>
    </sheetView>
  </sheetViews>
  <sheetFormatPr defaultColWidth="9.00390625" defaultRowHeight="14.25"/>
  <cols>
    <col min="1" max="1" width="25.625" style="80" customWidth="1"/>
    <col min="2" max="3" width="25.625" style="86" customWidth="1"/>
    <col min="4" max="4" width="9.00390625" style="15" bestFit="1" customWidth="1"/>
    <col min="5" max="16384" width="9.00390625" style="15" customWidth="1"/>
  </cols>
  <sheetData>
    <row r="1" spans="1:252" ht="18.75">
      <c r="A1" s="77"/>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row>
    <row r="2" spans="1:252" ht="30.75" customHeight="1">
      <c r="A2" s="106" t="s">
        <v>89</v>
      </c>
      <c r="B2" s="107"/>
      <c r="C2" s="10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row>
    <row r="3" spans="1:252" ht="25.5" customHeight="1">
      <c r="A3" s="91" t="s">
        <v>85</v>
      </c>
      <c r="B3" s="78"/>
      <c r="C3" s="92" t="s">
        <v>0</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row>
    <row r="4" spans="1:252" ht="25.5" customHeight="1">
      <c r="A4" s="18" t="s">
        <v>31</v>
      </c>
      <c r="B4" s="18" t="s">
        <v>32</v>
      </c>
      <c r="C4" s="18" t="s">
        <v>37</v>
      </c>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row>
    <row r="5" spans="1:252" ht="25.5" customHeight="1">
      <c r="A5" s="19"/>
      <c r="B5" s="20" t="s">
        <v>18</v>
      </c>
      <c r="C5" s="21">
        <f>C6+C11+C21</f>
        <v>65.19</v>
      </c>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row>
    <row r="6" spans="1:252" ht="25.5" customHeight="1">
      <c r="A6" s="22" t="s">
        <v>38</v>
      </c>
      <c r="B6" s="23" t="s">
        <v>9</v>
      </c>
      <c r="C6" s="24">
        <f>SUM(C7:C10)</f>
        <v>34.419999999999995</v>
      </c>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row>
    <row r="7" spans="1:252" ht="25.5" customHeight="1">
      <c r="A7" s="22" t="s">
        <v>67</v>
      </c>
      <c r="B7" s="83" t="s">
        <v>68</v>
      </c>
      <c r="C7" s="25">
        <v>10.74</v>
      </c>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row>
    <row r="8" spans="1:252" ht="25.5" customHeight="1">
      <c r="A8" s="75">
        <v>30102</v>
      </c>
      <c r="B8" s="83" t="s">
        <v>69</v>
      </c>
      <c r="C8" s="25">
        <v>16.16</v>
      </c>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row>
    <row r="9" spans="1:252" ht="25.5" customHeight="1">
      <c r="A9" s="19">
        <v>30104</v>
      </c>
      <c r="B9" s="76" t="s">
        <v>70</v>
      </c>
      <c r="C9" s="25">
        <v>2.08</v>
      </c>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row>
    <row r="10" spans="1:252" ht="25.5" customHeight="1">
      <c r="A10" s="19">
        <v>30199</v>
      </c>
      <c r="B10" s="76" t="s">
        <v>71</v>
      </c>
      <c r="C10" s="25">
        <v>5.44</v>
      </c>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row>
    <row r="11" spans="1:252" ht="25.5" customHeight="1">
      <c r="A11" s="19">
        <v>302</v>
      </c>
      <c r="B11" s="25" t="s">
        <v>10</v>
      </c>
      <c r="C11" s="25">
        <f>SUM(C12:C20)</f>
        <v>21.65</v>
      </c>
      <c r="D11" s="17"/>
      <c r="E11" s="8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row>
    <row r="12" spans="1:252" ht="25.5" customHeight="1">
      <c r="A12" s="19">
        <v>30201</v>
      </c>
      <c r="B12" s="84" t="s">
        <v>74</v>
      </c>
      <c r="C12" s="25">
        <v>1</v>
      </c>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row>
    <row r="13" spans="1:252" ht="25.5" customHeight="1">
      <c r="A13" s="19">
        <v>30202</v>
      </c>
      <c r="B13" s="84" t="s">
        <v>75</v>
      </c>
      <c r="C13" s="25">
        <v>0.86</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row>
    <row r="14" spans="1:252" ht="25.5" customHeight="1">
      <c r="A14" s="19">
        <v>30206</v>
      </c>
      <c r="B14" s="84" t="s">
        <v>76</v>
      </c>
      <c r="C14" s="25">
        <v>0.21</v>
      </c>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row>
    <row r="15" spans="1:252" ht="25.5" customHeight="1">
      <c r="A15" s="19">
        <v>30211</v>
      </c>
      <c r="B15" s="82" t="s">
        <v>77</v>
      </c>
      <c r="C15" s="79">
        <v>0.47</v>
      </c>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row>
    <row r="16" spans="1:252" ht="25.5" customHeight="1">
      <c r="A16" s="88" t="s">
        <v>72</v>
      </c>
      <c r="B16" s="82" t="s">
        <v>78</v>
      </c>
      <c r="C16" s="19">
        <v>0.96</v>
      </c>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row>
    <row r="17" spans="1:252" ht="25.5" customHeight="1">
      <c r="A17" s="19">
        <v>30216</v>
      </c>
      <c r="B17" s="82" t="s">
        <v>79</v>
      </c>
      <c r="C17" s="19">
        <v>1.86</v>
      </c>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row>
    <row r="18" spans="1:252" ht="25.5" customHeight="1">
      <c r="A18" s="19">
        <v>30217</v>
      </c>
      <c r="B18" s="82" t="s">
        <v>80</v>
      </c>
      <c r="C18" s="19">
        <v>0.59</v>
      </c>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row>
    <row r="19" spans="1:252" ht="25.5" customHeight="1">
      <c r="A19" s="19">
        <v>30227</v>
      </c>
      <c r="B19" s="85" t="s">
        <v>82</v>
      </c>
      <c r="C19" s="19">
        <v>9.7</v>
      </c>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row>
    <row r="20" spans="1:252" ht="25.5" customHeight="1">
      <c r="A20" s="19">
        <v>30299</v>
      </c>
      <c r="B20" s="84" t="s">
        <v>81</v>
      </c>
      <c r="C20" s="19">
        <v>6</v>
      </c>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row>
    <row r="21" spans="1:252" ht="25.5" customHeight="1">
      <c r="A21" s="19">
        <v>303</v>
      </c>
      <c r="B21" s="25" t="s">
        <v>11</v>
      </c>
      <c r="C21" s="19">
        <v>9.12</v>
      </c>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row>
    <row r="22" spans="1:252" ht="25.5" customHeight="1">
      <c r="A22" s="19">
        <v>30311</v>
      </c>
      <c r="B22" s="82" t="s">
        <v>73</v>
      </c>
      <c r="C22" s="19">
        <v>9.12</v>
      </c>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row>
    <row r="23" spans="1:252" ht="24.75" customHeight="1">
      <c r="A23" s="108" t="s">
        <v>39</v>
      </c>
      <c r="B23" s="109"/>
      <c r="C23" s="109"/>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row>
    <row r="24" spans="1:3" ht="24.75" customHeight="1">
      <c r="A24" s="110" t="s">
        <v>40</v>
      </c>
      <c r="B24" s="110"/>
      <c r="C24" s="110"/>
    </row>
  </sheetData>
  <sheetProtection/>
  <mergeCells count="3">
    <mergeCell ref="A2:C2"/>
    <mergeCell ref="A23:C23"/>
    <mergeCell ref="A24:C24"/>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A3" sqref="A3"/>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94" t="s">
        <v>90</v>
      </c>
      <c r="B1" s="95"/>
      <c r="C1" s="95"/>
      <c r="D1" s="95"/>
      <c r="E1" s="95"/>
      <c r="F1" s="95"/>
      <c r="G1" s="95"/>
      <c r="H1" s="95"/>
      <c r="I1" s="95"/>
      <c r="J1" s="95"/>
      <c r="K1" s="95"/>
      <c r="L1" s="95"/>
      <c r="M1" s="95"/>
      <c r="N1" s="95"/>
      <c r="O1" s="95"/>
    </row>
    <row r="2" spans="1:15" ht="30" customHeight="1">
      <c r="A2" s="95"/>
      <c r="B2" s="95"/>
      <c r="C2" s="95"/>
      <c r="D2" s="95"/>
      <c r="E2" s="95"/>
      <c r="F2" s="95"/>
      <c r="G2" s="95"/>
      <c r="H2" s="95"/>
      <c r="I2" s="95"/>
      <c r="J2" s="95"/>
      <c r="K2" s="95"/>
      <c r="L2" s="95"/>
      <c r="M2" s="95"/>
      <c r="N2" s="95"/>
      <c r="O2" s="95"/>
    </row>
    <row r="3" spans="1:15" ht="28.5" customHeight="1">
      <c r="A3" s="90" t="s">
        <v>88</v>
      </c>
      <c r="B3" s="1"/>
      <c r="C3" s="1"/>
      <c r="D3" s="1"/>
      <c r="E3" s="1"/>
      <c r="F3" s="2"/>
      <c r="G3" s="2"/>
      <c r="H3" s="2"/>
      <c r="I3" s="2"/>
      <c r="J3" s="2"/>
      <c r="K3" s="2"/>
      <c r="L3" s="2"/>
      <c r="M3" s="2"/>
      <c r="N3" s="11" t="s">
        <v>0</v>
      </c>
      <c r="O3" s="2"/>
    </row>
    <row r="4" spans="1:15" ht="25.5" customHeight="1">
      <c r="A4" s="96" t="s">
        <v>1</v>
      </c>
      <c r="B4" s="96"/>
      <c r="C4" s="96"/>
      <c r="D4" s="96" t="s">
        <v>2</v>
      </c>
      <c r="E4" s="96"/>
      <c r="F4" s="96"/>
      <c r="G4" s="96"/>
      <c r="H4" s="96"/>
      <c r="I4" s="96"/>
      <c r="J4" s="96"/>
      <c r="K4" s="96"/>
      <c r="L4" s="96"/>
      <c r="M4" s="96"/>
      <c r="N4" s="96"/>
      <c r="O4" s="96"/>
    </row>
    <row r="5" spans="1:15" ht="19.5" customHeight="1">
      <c r="A5" s="98" t="s">
        <v>41</v>
      </c>
      <c r="B5" s="98" t="s">
        <v>4</v>
      </c>
      <c r="C5" s="96"/>
      <c r="D5" s="101" t="s">
        <v>5</v>
      </c>
      <c r="E5" s="101"/>
      <c r="F5" s="97" t="s">
        <v>6</v>
      </c>
      <c r="G5" s="97"/>
      <c r="H5" s="97"/>
      <c r="I5" s="97"/>
      <c r="J5" s="97"/>
      <c r="K5" s="97"/>
      <c r="L5" s="97"/>
      <c r="M5" s="97"/>
      <c r="N5" s="97"/>
      <c r="O5" s="97"/>
    </row>
    <row r="6" spans="1:15" ht="51" customHeight="1">
      <c r="A6" s="98"/>
      <c r="B6" s="98"/>
      <c r="C6" s="96"/>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42</v>
      </c>
      <c r="B7" s="6"/>
      <c r="C7" s="96"/>
      <c r="D7" s="7"/>
      <c r="E7" s="8"/>
      <c r="F7" s="7"/>
      <c r="G7" s="9"/>
      <c r="H7" s="9"/>
      <c r="I7" s="9"/>
      <c r="J7" s="9"/>
      <c r="K7" s="9"/>
      <c r="L7" s="9"/>
      <c r="M7" s="9"/>
      <c r="N7" s="9"/>
      <c r="O7" s="9"/>
    </row>
    <row r="8" spans="1:15" ht="25.5" customHeight="1">
      <c r="A8" s="5" t="s">
        <v>43</v>
      </c>
      <c r="B8" s="6"/>
      <c r="C8" s="96"/>
      <c r="D8" s="7"/>
      <c r="E8" s="8"/>
      <c r="F8" s="7"/>
      <c r="G8" s="9"/>
      <c r="H8" s="9"/>
      <c r="I8" s="9"/>
      <c r="J8" s="9"/>
      <c r="K8" s="9"/>
      <c r="L8" s="9"/>
      <c r="M8" s="9"/>
      <c r="N8" s="9"/>
      <c r="O8" s="9"/>
    </row>
    <row r="9" spans="1:15" ht="25.5" customHeight="1">
      <c r="A9" s="5" t="s">
        <v>44</v>
      </c>
      <c r="B9" s="6"/>
      <c r="C9" s="96"/>
      <c r="D9" s="7"/>
      <c r="E9" s="8"/>
      <c r="F9" s="7"/>
      <c r="G9" s="9"/>
      <c r="H9" s="9"/>
      <c r="I9" s="9"/>
      <c r="J9" s="9"/>
      <c r="K9" s="9"/>
      <c r="L9" s="9"/>
      <c r="M9" s="9"/>
      <c r="N9" s="9"/>
      <c r="O9" s="9"/>
    </row>
    <row r="10" spans="1:15" ht="25.5" customHeight="1">
      <c r="A10" s="10"/>
      <c r="B10" s="10"/>
      <c r="C10" s="96"/>
      <c r="D10" s="10"/>
      <c r="E10" s="10"/>
      <c r="F10" s="10"/>
      <c r="G10" s="10"/>
      <c r="H10" s="10"/>
      <c r="I10" s="10"/>
      <c r="J10" s="10"/>
      <c r="K10" s="10"/>
      <c r="L10" s="10"/>
      <c r="M10" s="10"/>
      <c r="N10" s="10"/>
      <c r="O10" s="10"/>
    </row>
    <row r="11" spans="1:15" ht="25.5" customHeight="1">
      <c r="A11" s="10"/>
      <c r="B11" s="10"/>
      <c r="C11" s="96"/>
      <c r="D11" s="10"/>
      <c r="E11" s="10"/>
      <c r="F11" s="10"/>
      <c r="G11" s="10"/>
      <c r="H11" s="10"/>
      <c r="I11" s="10"/>
      <c r="J11" s="10"/>
      <c r="K11" s="10"/>
      <c r="L11" s="10"/>
      <c r="M11" s="10"/>
      <c r="N11" s="10"/>
      <c r="O11" s="10"/>
    </row>
    <row r="12" spans="1:15" ht="25.5" customHeight="1">
      <c r="A12" s="10"/>
      <c r="B12" s="10"/>
      <c r="C12" s="96"/>
      <c r="D12" s="10"/>
      <c r="E12" s="10"/>
      <c r="F12" s="10"/>
      <c r="G12" s="10"/>
      <c r="H12" s="10"/>
      <c r="I12" s="10"/>
      <c r="J12" s="10"/>
      <c r="K12" s="10"/>
      <c r="L12" s="10"/>
      <c r="M12" s="10"/>
      <c r="N12" s="10"/>
      <c r="O12" s="10"/>
    </row>
    <row r="13" spans="1:15" ht="25.5" customHeight="1">
      <c r="A13" s="10"/>
      <c r="B13" s="10"/>
      <c r="C13" s="96"/>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tabSelected="1" zoomScalePageLayoutView="0" workbookViewId="0" topLeftCell="A1">
      <selection activeCell="M11" sqref="M11"/>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34"/>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row>
    <row r="2" spans="1:245" ht="32.25" customHeight="1">
      <c r="A2" s="119" t="s">
        <v>91</v>
      </c>
      <c r="B2" s="120"/>
      <c r="C2" s="120"/>
      <c r="D2" s="120"/>
      <c r="E2" s="120"/>
      <c r="F2" s="120"/>
      <c r="G2" s="120"/>
      <c r="H2" s="120"/>
      <c r="I2" s="120"/>
      <c r="J2" s="120"/>
      <c r="K2" s="120"/>
      <c r="L2" s="120"/>
      <c r="M2" s="120"/>
      <c r="N2" s="120"/>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row>
    <row r="3" spans="1:245" ht="22.5" customHeight="1">
      <c r="A3" s="93" t="s">
        <v>85</v>
      </c>
      <c r="B3" s="36"/>
      <c r="C3" s="36"/>
      <c r="D3" s="36"/>
      <c r="E3" s="36"/>
      <c r="F3" s="37"/>
      <c r="G3" s="37"/>
      <c r="H3" s="37"/>
      <c r="I3" s="37"/>
      <c r="J3" s="37"/>
      <c r="K3" s="121" t="s">
        <v>0</v>
      </c>
      <c r="L3" s="121"/>
      <c r="M3" s="121"/>
      <c r="N3" s="121"/>
      <c r="O3" s="37"/>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row>
    <row r="4" spans="1:245" ht="14.25">
      <c r="A4" s="111" t="s">
        <v>45</v>
      </c>
      <c r="B4" s="122" t="s">
        <v>46</v>
      </c>
      <c r="C4" s="123"/>
      <c r="D4" s="123"/>
      <c r="E4" s="123"/>
      <c r="F4" s="123"/>
      <c r="G4" s="123"/>
      <c r="H4" s="123"/>
      <c r="I4" s="123"/>
      <c r="J4" s="123"/>
      <c r="K4" s="123"/>
      <c r="L4" s="124"/>
      <c r="M4" s="114" t="s">
        <v>47</v>
      </c>
      <c r="N4" s="116" t="s">
        <v>48</v>
      </c>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row>
    <row r="5" spans="1:245" ht="14.25">
      <c r="A5" s="111"/>
      <c r="B5" s="111" t="s">
        <v>49</v>
      </c>
      <c r="C5" s="111" t="s">
        <v>50</v>
      </c>
      <c r="D5" s="111"/>
      <c r="E5" s="111"/>
      <c r="F5" s="111" t="s">
        <v>51</v>
      </c>
      <c r="G5" s="125" t="s">
        <v>52</v>
      </c>
      <c r="H5" s="125"/>
      <c r="I5" s="125"/>
      <c r="J5" s="111" t="s">
        <v>53</v>
      </c>
      <c r="K5" s="111"/>
      <c r="L5" s="111"/>
      <c r="M5" s="115"/>
      <c r="N5" s="117"/>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row>
    <row r="6" spans="1:245" ht="36" customHeight="1">
      <c r="A6" s="112"/>
      <c r="B6" s="111"/>
      <c r="C6" s="38" t="s">
        <v>54</v>
      </c>
      <c r="D6" s="38" t="s">
        <v>55</v>
      </c>
      <c r="E6" s="38" t="s">
        <v>4</v>
      </c>
      <c r="F6" s="113"/>
      <c r="G6" s="38" t="s">
        <v>56</v>
      </c>
      <c r="H6" s="38" t="s">
        <v>57</v>
      </c>
      <c r="I6" s="38" t="s">
        <v>58</v>
      </c>
      <c r="J6" s="38" t="s">
        <v>59</v>
      </c>
      <c r="K6" s="49" t="s">
        <v>55</v>
      </c>
      <c r="L6" s="49" t="s">
        <v>4</v>
      </c>
      <c r="M6" s="115"/>
      <c r="N6" s="118"/>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row>
    <row r="7" spans="1:245" ht="38.25" customHeight="1">
      <c r="A7" s="89" t="s">
        <v>83</v>
      </c>
      <c r="B7" s="39">
        <v>0.58</v>
      </c>
      <c r="C7" s="40">
        <v>9</v>
      </c>
      <c r="D7" s="40">
        <v>80</v>
      </c>
      <c r="E7" s="40">
        <v>0.58</v>
      </c>
      <c r="F7" s="40"/>
      <c r="G7" s="40"/>
      <c r="H7" s="40"/>
      <c r="I7" s="40"/>
      <c r="J7" s="50"/>
      <c r="K7" s="51"/>
      <c r="L7" s="52"/>
      <c r="M7" s="52">
        <v>0.56</v>
      </c>
      <c r="N7" s="126" t="s">
        <v>92</v>
      </c>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row>
    <row r="8" spans="1:245" ht="38.25" customHeight="1">
      <c r="A8" s="41"/>
      <c r="B8" s="42"/>
      <c r="C8" s="43"/>
      <c r="D8" s="43"/>
      <c r="E8" s="43"/>
      <c r="F8" s="43"/>
      <c r="G8" s="43"/>
      <c r="H8" s="43"/>
      <c r="I8" s="43"/>
      <c r="J8" s="43"/>
      <c r="K8" s="53"/>
      <c r="L8" s="53"/>
      <c r="M8" s="53"/>
      <c r="N8" s="53"/>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row>
    <row r="9" spans="1:245" ht="38.25" customHeight="1">
      <c r="A9" s="41"/>
      <c r="B9" s="42"/>
      <c r="C9" s="43"/>
      <c r="D9" s="43"/>
      <c r="E9" s="43"/>
      <c r="F9" s="43"/>
      <c r="G9" s="43"/>
      <c r="H9" s="43"/>
      <c r="I9" s="43"/>
      <c r="J9" s="43"/>
      <c r="K9" s="53"/>
      <c r="L9" s="53"/>
      <c r="M9" s="53"/>
      <c r="N9" s="53"/>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row>
    <row r="10" spans="1:245" ht="38.25" customHeight="1">
      <c r="A10" s="41"/>
      <c r="B10" s="42"/>
      <c r="C10" s="43"/>
      <c r="D10" s="43"/>
      <c r="E10" s="43"/>
      <c r="F10" s="43"/>
      <c r="G10" s="43"/>
      <c r="H10" s="43"/>
      <c r="I10" s="43"/>
      <c r="J10" s="43"/>
      <c r="K10" s="53"/>
      <c r="L10" s="53"/>
      <c r="M10" s="53"/>
      <c r="N10" s="53"/>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row>
    <row r="11" spans="1:245" ht="38.25" customHeight="1">
      <c r="A11" s="41"/>
      <c r="B11" s="42"/>
      <c r="C11" s="43"/>
      <c r="D11" s="43"/>
      <c r="E11" s="43"/>
      <c r="F11" s="43"/>
      <c r="G11" s="43"/>
      <c r="H11" s="43"/>
      <c r="I11" s="43"/>
      <c r="J11" s="43"/>
      <c r="K11" s="53"/>
      <c r="L11" s="53"/>
      <c r="M11" s="53"/>
      <c r="N11" s="53"/>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row>
    <row r="12" spans="1:245" ht="38.25" customHeight="1">
      <c r="A12" s="41"/>
      <c r="B12" s="42"/>
      <c r="C12" s="43"/>
      <c r="D12" s="43"/>
      <c r="E12" s="43"/>
      <c r="F12" s="43"/>
      <c r="G12" s="43"/>
      <c r="H12" s="43"/>
      <c r="I12" s="43"/>
      <c r="J12" s="43"/>
      <c r="K12" s="53"/>
      <c r="L12" s="53"/>
      <c r="M12" s="53"/>
      <c r="N12" s="53"/>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row>
    <row r="13" spans="1:245" ht="38.25" customHeight="1">
      <c r="A13" s="41"/>
      <c r="B13" s="42"/>
      <c r="C13" s="43"/>
      <c r="D13" s="43"/>
      <c r="E13" s="43"/>
      <c r="F13" s="43"/>
      <c r="G13" s="43"/>
      <c r="H13" s="43"/>
      <c r="I13" s="43"/>
      <c r="J13" s="43"/>
      <c r="K13" s="53"/>
      <c r="L13" s="53"/>
      <c r="M13" s="53"/>
      <c r="N13" s="53"/>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row>
    <row r="14" spans="1:245" ht="38.25" customHeight="1">
      <c r="A14" s="41"/>
      <c r="B14" s="42"/>
      <c r="C14" s="43"/>
      <c r="D14" s="43"/>
      <c r="E14" s="43"/>
      <c r="F14" s="43"/>
      <c r="G14" s="43"/>
      <c r="H14" s="43"/>
      <c r="I14" s="43"/>
      <c r="J14" s="43"/>
      <c r="K14" s="53"/>
      <c r="L14" s="53"/>
      <c r="M14" s="53"/>
      <c r="N14" s="53"/>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row>
    <row r="15" spans="1:245" ht="14.25">
      <c r="A15" s="44" t="s">
        <v>60</v>
      </c>
      <c r="B15" s="45"/>
      <c r="C15" s="45"/>
      <c r="D15" s="45"/>
      <c r="E15" s="45"/>
      <c r="F15" s="45"/>
      <c r="G15" s="46"/>
      <c r="H15" s="46"/>
      <c r="I15" s="46"/>
      <c r="J15" s="46"/>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row>
    <row r="16" spans="1:10" ht="14.25">
      <c r="A16" s="47" t="s">
        <v>61</v>
      </c>
      <c r="B16" s="47"/>
      <c r="C16" s="47"/>
      <c r="D16" s="47"/>
      <c r="E16" s="47"/>
      <c r="F16" s="47"/>
      <c r="G16" s="47"/>
      <c r="H16" s="47"/>
      <c r="I16" s="47"/>
      <c r="J16" s="47"/>
    </row>
    <row r="17" spans="1:10" ht="14.25">
      <c r="A17" s="48" t="s">
        <v>62</v>
      </c>
      <c r="B17" s="48"/>
      <c r="C17" s="48"/>
      <c r="D17" s="48"/>
      <c r="E17" s="48"/>
      <c r="F17" s="48"/>
      <c r="G17" s="48"/>
      <c r="H17" s="48"/>
      <c r="I17" s="48"/>
      <c r="J17" s="48"/>
    </row>
    <row r="18" spans="1:10" ht="14.25">
      <c r="A18" s="48"/>
      <c r="B18" s="48"/>
      <c r="C18" s="48"/>
      <c r="D18" s="48"/>
      <c r="E18" s="48"/>
      <c r="F18" s="48"/>
      <c r="G18" s="48"/>
      <c r="H18" s="48"/>
      <c r="I18" s="48"/>
      <c r="J18" s="48"/>
    </row>
  </sheetData>
  <sheetProtection/>
  <mergeCells count="11">
    <mergeCell ref="J5:L5"/>
    <mergeCell ref="A4:A6"/>
    <mergeCell ref="B5:B6"/>
    <mergeCell ref="F5:F6"/>
    <mergeCell ref="M4:M6"/>
    <mergeCell ref="N4:N6"/>
    <mergeCell ref="A2:N2"/>
    <mergeCell ref="K3:N3"/>
    <mergeCell ref="B4:L4"/>
    <mergeCell ref="C5:E5"/>
    <mergeCell ref="G5:I5"/>
  </mergeCells>
  <printOptions/>
  <pageMargins left="0.6986111111111111" right="0.6986111111111111"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2016-08-23T08:33:59Z</cp:lastPrinted>
  <dcterms:created xsi:type="dcterms:W3CDTF">2008-09-11T17:22:52Z</dcterms:created>
  <dcterms:modified xsi:type="dcterms:W3CDTF">2016-09-09T04:41:45Z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