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<sst xmlns="http://schemas.openxmlformats.org/spreadsheetml/2006/main" count="198" uniqueCount="124">
  <si>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</si>
  <si>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</si>
  <si>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</si>
  <si>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</si>
  <si>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</si>
  <si>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</si>
  <si>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</si>
  <si>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</si>
  <si>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</si>
  <si>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</si>
  <si>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</si>
  <si>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</si>
  <si>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</si>
  <si>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</si>
  <si>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</si>
  <si>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</si>
  <si>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</si>
  <si>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</si>
  <si>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</si>
  <si>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</si>
  <si>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</si>
  <si>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</si>
  <si>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</si>
  <si>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</si>
  <si>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</si>
  <si>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</si>
  <si>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</si>
  <si>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</si>
  <si>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</si>
  <si>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</si>
  <si>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</si>
  <si>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</si>
  <si>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</si>
  <si>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</si>
  <si>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</si>
  <si>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</si>
  <si>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</si>
  <si>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</si>
  <si>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</si>
  <si>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</si>
  <si>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</si>
  <si>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</si>
  <si>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</si>
  <si>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</si>
  <si>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</si>
  <si>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</si>
  <si>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</si>
  <si>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</si>
  <si>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</si>
  <si>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</si>
  <si>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</si>
  <si>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</si>
  <si>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</si>
  <si>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</si>
  <si>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</si>
  <si>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</si>
  <si>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</si>
  <si>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</si>
  <si>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</si>
  <si>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</si>
  <si>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</si>
  <si>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</si>
  <si>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</si>
  <si>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单位：中共临湘市委党校</t>
  </si>
  <si>
    <r>
      <t>2015</t>
    </r>
    <r>
      <rPr>
        <sz val="16"/>
        <color indexed="8"/>
        <rFont val="黑体"/>
        <family val="3"/>
      </rPr>
      <t>年度部门收入支出决算总表</t>
    </r>
  </si>
  <si>
    <r>
      <t>2015</t>
    </r>
    <r>
      <rPr>
        <sz val="16"/>
        <color indexed="8"/>
        <rFont val="黑体"/>
        <family val="3"/>
      </rPr>
      <t>年度部门财政拨款收入支出决算总表</t>
    </r>
  </si>
  <si>
    <r>
      <t xml:space="preserve">   2015  </t>
    </r>
    <r>
      <rPr>
        <sz val="16"/>
        <color indexed="8"/>
        <rFont val="黑体"/>
        <family val="3"/>
      </rPr>
      <t>年度部门一般公共预算财政拨款支出决算表</t>
    </r>
  </si>
  <si>
    <r>
      <t xml:space="preserve">2015 </t>
    </r>
    <r>
      <rPr>
        <b/>
        <sz val="16"/>
        <rFont val="宋体"/>
        <family val="0"/>
      </rPr>
      <t>年度部门一般公共预算财政拨款基本支出决算表</t>
    </r>
  </si>
  <si>
    <r>
      <t>2015</t>
    </r>
    <r>
      <rPr>
        <sz val="16"/>
        <color indexed="8"/>
        <rFont val="黑体"/>
        <family val="3"/>
      </rPr>
      <t>年度部门政府性基金财政拨款收入支出决算总表</t>
    </r>
  </si>
  <si>
    <t>单位：中共临湘市委党校</t>
  </si>
  <si>
    <t>中共临湘市委党校</t>
  </si>
  <si>
    <t>厉行节约，压缩开支，减少公务接标准和次数。</t>
  </si>
  <si>
    <r>
      <t>2015</t>
    </r>
    <r>
      <rPr>
        <b/>
        <sz val="18"/>
        <rFont val="宋体"/>
        <family val="0"/>
      </rPr>
      <t>年度部门一般公共预算财政拨款“三公”经费支出决算表</t>
    </r>
  </si>
  <si>
    <t>2019999</t>
  </si>
  <si>
    <t/>
  </si>
  <si>
    <t xml:space="preserve">  其他一般公共服务支出</t>
  </si>
  <si>
    <t>2050802</t>
  </si>
  <si>
    <t xml:space="preserve">  干部教育</t>
  </si>
  <si>
    <t>2080801</t>
  </si>
  <si>
    <t xml:space="preserve">  死亡抚恤</t>
  </si>
  <si>
    <t xml:space="preserve">  其他农业支出</t>
  </si>
  <si>
    <t>2130199</t>
  </si>
  <si>
    <t>基本工资</t>
  </si>
  <si>
    <t>奖金</t>
  </si>
  <si>
    <t>办公费</t>
  </si>
  <si>
    <t>印刷费</t>
  </si>
  <si>
    <t>水费</t>
  </si>
  <si>
    <t>电费</t>
  </si>
  <si>
    <t>邮电费</t>
  </si>
  <si>
    <t>物业管理费</t>
  </si>
  <si>
    <t>差旅费</t>
  </si>
  <si>
    <t>会议费</t>
  </si>
  <si>
    <t>培训费</t>
  </si>
  <si>
    <t>公务接待费</t>
  </si>
  <si>
    <t>工会经费</t>
  </si>
  <si>
    <t>福利费</t>
  </si>
  <si>
    <t>其他商品和服务支出</t>
  </si>
  <si>
    <t>抚恤金</t>
  </si>
  <si>
    <t>生活补助</t>
  </si>
  <si>
    <t>住房公积金</t>
  </si>
  <si>
    <r>
      <t xml:space="preserve">  </t>
    </r>
    <r>
      <rPr>
        <sz val="9"/>
        <rFont val="宋体"/>
        <family val="0"/>
      </rPr>
      <t>纳入公共预算管理的非税收入拨款</t>
    </r>
  </si>
  <si>
    <t>30101</t>
  </si>
  <si>
    <t>30102</t>
  </si>
  <si>
    <t>30103</t>
  </si>
  <si>
    <t>30104</t>
  </si>
  <si>
    <t>津补贴</t>
  </si>
  <si>
    <t>社会保障缴费</t>
  </si>
  <si>
    <t>30201</t>
  </si>
  <si>
    <t>30202</t>
  </si>
  <si>
    <t>30205</t>
  </si>
  <si>
    <t>30206</t>
  </si>
  <si>
    <t>30207</t>
  </si>
  <si>
    <t>30209</t>
  </si>
  <si>
    <t>30211</t>
  </si>
  <si>
    <t>30213</t>
  </si>
  <si>
    <t>30216</t>
  </si>
  <si>
    <t>30217</t>
  </si>
  <si>
    <t>30228</t>
  </si>
  <si>
    <t>30229</t>
  </si>
  <si>
    <t>30299</t>
  </si>
  <si>
    <t>商品和服务支出</t>
  </si>
  <si>
    <t>30215</t>
  </si>
  <si>
    <t>维修（护）费</t>
  </si>
  <si>
    <t>30305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</si>
</sst>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2">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style="thin"/>
    </border>
    <border>
      <left>
        <color indexed="8"/>
      </left>
      <right style="thin">
        <color indexed="8"/>
      </right>
      <top style="thin">
        <color indexed="8"/>
      </top>
      <bottom style="thin">
        <color indexed="8"/>
      </bottom>
    </border>
    <border>
      <left>
        <color indexed="63"/>
      </left>
      <right style="thin"/>
      <top>
        <color indexed="63"/>
      </top>
      <bottom style="thin"/>
    </border>
    <border>
      <left>
        <color indexed="63"/>
      </left>
      <right style="thin"/>
      <top style="thin"/>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3">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49" fontId="1" fillId="0" borderId="0" xfId="0" applyNumberFormat="1" applyFont="1" applyFill="1" applyAlignment="1">
      <alignment vertical="center"/>
    </xf>
    <xf numFmtId="49" fontId="27" fillId="0" borderId="0" xfId="0" applyNumberFormat="1" applyFont="1" applyFill="1" applyBorder="1" applyAlignment="1">
      <alignment vertical="center"/>
    </xf>
    <xf numFmtId="49" fontId="28"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49" fontId="0" fillId="0" borderId="0" xfId="0" applyNumberFormat="1" applyAlignment="1">
      <alignment/>
    </xf>
    <xf numFmtId="0" fontId="3" fillId="0" borderId="10" xfId="45" applyFont="1" applyBorder="1" applyAlignment="1">
      <alignment horizontal="center" vertical="center" wrapText="1"/>
      <protection/>
    </xf>
    <xf numFmtId="49" fontId="3" fillId="0" borderId="10" xfId="45" applyNumberFormat="1" applyFont="1" applyFill="1" applyBorder="1" applyAlignment="1" applyProtection="1">
      <alignment horizontal="center" vertical="center" wrapText="1"/>
      <protection/>
    </xf>
    <xf numFmtId="49" fontId="9" fillId="0" borderId="0" xfId="43" applyNumberFormat="1">
      <alignment/>
      <protection/>
    </xf>
    <xf numFmtId="49" fontId="3" fillId="24" borderId="11"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right" vertical="center" wrapText="1"/>
      <protection/>
    </xf>
    <xf numFmtId="49" fontId="5" fillId="0" borderId="17" xfId="45" applyNumberFormat="1" applyFont="1" applyBorder="1" applyAlignment="1">
      <alignment/>
      <protection/>
    </xf>
    <xf numFmtId="49" fontId="5" fillId="0" borderId="0" xfId="45" applyNumberFormat="1" applyFont="1" applyBorder="1" applyAlignment="1">
      <alignment horizontal="left"/>
      <protection/>
    </xf>
    <xf numFmtId="49" fontId="5" fillId="0" borderId="0" xfId="45" applyNumberFormat="1" applyFont="1">
      <alignment/>
      <protection/>
    </xf>
    <xf numFmtId="0" fontId="9" fillId="0" borderId="0" xfId="42" applyFont="1" applyAlignment="1">
      <alignment horizontal="left" vertical="center"/>
      <protection/>
    </xf>
    <xf numFmtId="0" fontId="28" fillId="0" borderId="18" xfId="0" applyNumberFormat="1" applyFont="1" applyBorder="1" applyAlignment="1">
      <alignment horizontal="center" vertical="center" wrapText="1"/>
    </xf>
    <xf numFmtId="176" fontId="27" fillId="0" borderId="18" xfId="0" applyNumberFormat="1" applyFont="1" applyFill="1" applyBorder="1" applyAlignment="1">
      <alignment horizontal="center" vertical="center"/>
    </xf>
    <xf numFmtId="0" fontId="27" fillId="0" borderId="10" xfId="0" applyFont="1" applyBorder="1" applyAlignment="1">
      <alignment vertical="center" shrinkToFit="1"/>
    </xf>
    <xf numFmtId="0" fontId="27" fillId="0" borderId="10" xfId="0" applyFont="1" applyBorder="1" applyAlignment="1">
      <alignment horizontal="left" vertical="center" shrinkToFit="1"/>
    </xf>
    <xf numFmtId="0" fontId="27" fillId="0" borderId="18" xfId="0" applyFont="1" applyBorder="1" applyAlignment="1">
      <alignment vertical="center" shrinkToFit="1"/>
    </xf>
    <xf numFmtId="4" fontId="27" fillId="0" borderId="19" xfId="0" applyNumberFormat="1" applyFont="1" applyBorder="1" applyAlignment="1">
      <alignment horizontal="right" vertical="center" shrinkToFit="1"/>
    </xf>
    <xf numFmtId="0" fontId="27" fillId="0" borderId="10" xfId="0" applyFont="1" applyBorder="1" applyAlignment="1">
      <alignment vertical="center" shrinkToFit="1"/>
    </xf>
    <xf numFmtId="0" fontId="27" fillId="0" borderId="20" xfId="0" applyFont="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left" vertical="center" shrinkToFit="1"/>
    </xf>
    <xf numFmtId="176" fontId="27" fillId="0" borderId="0" xfId="0" applyNumberFormat="1" applyFont="1" applyFill="1" applyBorder="1" applyAlignment="1">
      <alignment horizontal="right" vertical="center"/>
    </xf>
    <xf numFmtId="0" fontId="3" fillId="0" borderId="10" xfId="0" applyFont="1" applyFill="1" applyBorder="1" applyAlignment="1">
      <alignment vertical="center" shrinkToFit="1"/>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35" fillId="0" borderId="13"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xf numFmtId="176" fontId="3" fillId="24" borderId="22" xfId="45" applyNumberFormat="1" applyFont="1" applyFill="1" applyBorder="1" applyAlignment="1" applyProtection="1">
      <alignment horizontal="center"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3" fillId="0" borderId="15" xfId="45" applyFont="1" applyBorder="1" applyAlignment="1">
      <alignment horizontal="left" vertical="center" wrapText="1"/>
      <protection/>
    </xf>
    <xf numFmtId="0" fontId="0" fillId="0" borderId="15" xfId="0" applyBorder="1" applyAlignment="1">
      <alignment wrapText="1"/>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41" fillId="0" borderId="10" xfId="0" applyFont="1" applyFill="1" applyBorder="1" applyAlignment="1">
      <alignment horizontal="left" vertical="center"/>
    </xf>
    <xf numFmtId="0" fontId="9" fillId="0" borderId="10" xfId="0" applyFont="1" applyFill="1" applyBorder="1" applyAlignment="1">
      <alignment horizontal="left" vertical="center"/>
    </xf>
    <xf numFmtId="0" fontId="3" fillId="0" borderId="10" xfId="0" applyFont="1" applyFill="1" applyBorder="1" applyAlignment="1">
      <alignment horizontal="center" vertical="center" wrapText="1"/>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1" fillId="0" borderId="0" xfId="0" applyFont="1" applyFill="1" applyAlignment="1">
      <alignment horizontal="center" vertical="center"/>
    </xf>
    <xf numFmtId="49" fontId="0" fillId="0" borderId="0" xfId="0" applyNumberFormat="1" applyAlignment="1">
      <alignment horizontal="center"/>
    </xf>
    <xf numFmtId="0" fontId="0" fillId="0" borderId="0" xfId="0" applyAlignment="1">
      <alignment horizontal="center"/>
    </xf>
    <xf numFmtId="177" fontId="3"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7">
      <selection activeCell="P11" sqref="P11"/>
    </sheetView>
  </sheetViews>
  <sheetFormatPr defaultColWidth="15.50390625" defaultRowHeight="14.25"/>
  <cols>
    <col min="1" max="1" width="24.25390625" style="2" customWidth="1"/>
    <col min="2" max="2" width="8.375" style="2" customWidth="1"/>
    <col min="3" max="3" width="1.00390625" style="2" customWidth="1"/>
    <col min="4" max="4" width="7.50390625" style="63" customWidth="1"/>
    <col min="5" max="5" width="17.25390625" style="2" customWidth="1"/>
    <col min="6" max="6" width="6.875" style="2" customWidth="1"/>
    <col min="7" max="7" width="7.75390625" style="2" customWidth="1"/>
    <col min="8" max="8" width="6.75390625" style="2" customWidth="1"/>
    <col min="9" max="14" width="5.75390625" style="2" customWidth="1"/>
    <col min="15" max="15" width="8.625" style="2" customWidth="1"/>
    <col min="16" max="16384" width="15.50390625" style="2" customWidth="1"/>
  </cols>
  <sheetData>
    <row r="1" ht="12" customHeight="1">
      <c r="A1" s="32"/>
    </row>
    <row r="2" spans="1:15" ht="12" customHeight="1">
      <c r="A2" s="90" t="s">
        <v>64</v>
      </c>
      <c r="B2" s="91"/>
      <c r="C2" s="91"/>
      <c r="D2" s="91"/>
      <c r="E2" s="91"/>
      <c r="F2" s="91"/>
      <c r="G2" s="91"/>
      <c r="H2" s="91"/>
      <c r="I2" s="91"/>
      <c r="J2" s="91"/>
      <c r="K2" s="91"/>
      <c r="L2" s="91"/>
      <c r="M2" s="91"/>
      <c r="N2" s="91"/>
      <c r="O2" s="91"/>
    </row>
    <row r="3" spans="1:15" ht="28.5" customHeight="1">
      <c r="A3" s="91"/>
      <c r="B3" s="91"/>
      <c r="C3" s="91"/>
      <c r="D3" s="91"/>
      <c r="E3" s="91"/>
      <c r="F3" s="91"/>
      <c r="G3" s="91"/>
      <c r="H3" s="91"/>
      <c r="I3" s="91"/>
      <c r="J3" s="91"/>
      <c r="K3" s="91"/>
      <c r="L3" s="91"/>
      <c r="M3" s="91"/>
      <c r="N3" s="91"/>
      <c r="O3" s="91"/>
    </row>
    <row r="4" spans="1:14" ht="21.75" customHeight="1">
      <c r="A4" s="1" t="s">
        <v>63</v>
      </c>
      <c r="B4" s="1"/>
      <c r="C4" s="1"/>
      <c r="D4" s="64"/>
      <c r="E4" s="1"/>
      <c r="N4" s="11" t="s">
        <v>0</v>
      </c>
    </row>
    <row r="5" spans="1:15" ht="24.75" customHeight="1">
      <c r="A5" s="92" t="s">
        <v>1</v>
      </c>
      <c r="B5" s="92"/>
      <c r="C5" s="92"/>
      <c r="D5" s="92" t="s">
        <v>2</v>
      </c>
      <c r="E5" s="92"/>
      <c r="F5" s="92"/>
      <c r="G5" s="92"/>
      <c r="H5" s="92"/>
      <c r="I5" s="92"/>
      <c r="J5" s="92"/>
      <c r="K5" s="92"/>
      <c r="L5" s="92"/>
      <c r="M5" s="92"/>
      <c r="N5" s="92"/>
      <c r="O5" s="92"/>
    </row>
    <row r="6" spans="1:15" s="59" customFormat="1" ht="48.75" customHeight="1">
      <c r="A6" s="94" t="s">
        <v>3</v>
      </c>
      <c r="B6" s="94" t="s">
        <v>4</v>
      </c>
      <c r="C6" s="92"/>
      <c r="D6" s="93" t="s">
        <v>5</v>
      </c>
      <c r="E6" s="93"/>
      <c r="F6" s="93" t="s">
        <v>6</v>
      </c>
      <c r="G6" s="93"/>
      <c r="H6" s="93"/>
      <c r="I6" s="93"/>
      <c r="J6" s="93"/>
      <c r="K6" s="93"/>
      <c r="L6" s="93"/>
      <c r="M6" s="93"/>
      <c r="N6" s="93"/>
      <c r="O6" s="93"/>
    </row>
    <row r="7" spans="1:15" s="59" customFormat="1" ht="63" customHeight="1">
      <c r="A7" s="94"/>
      <c r="B7" s="94"/>
      <c r="C7" s="95"/>
      <c r="D7" s="65" t="s">
        <v>7</v>
      </c>
      <c r="E7" s="3" t="s">
        <v>8</v>
      </c>
      <c r="F7" s="78" t="s">
        <v>9</v>
      </c>
      <c r="G7" s="3" t="s">
        <v>10</v>
      </c>
      <c r="H7" s="3" t="s">
        <v>11</v>
      </c>
      <c r="I7" s="3" t="s">
        <v>12</v>
      </c>
      <c r="J7" s="3" t="s">
        <v>13</v>
      </c>
      <c r="K7" s="3" t="s">
        <v>14</v>
      </c>
      <c r="L7" s="3" t="s">
        <v>15</v>
      </c>
      <c r="M7" s="3" t="s">
        <v>16</v>
      </c>
      <c r="N7" s="3" t="s">
        <v>17</v>
      </c>
      <c r="O7" s="12" t="s">
        <v>18</v>
      </c>
    </row>
    <row r="8" spans="1:15" ht="15.75" customHeight="1">
      <c r="A8" s="13" t="s">
        <v>19</v>
      </c>
      <c r="B8" s="6">
        <v>249.2</v>
      </c>
      <c r="C8" s="95"/>
      <c r="D8" s="80" t="s">
        <v>73</v>
      </c>
      <c r="E8" s="81" t="s">
        <v>75</v>
      </c>
      <c r="F8" s="82" t="s">
        <v>74</v>
      </c>
      <c r="G8" s="83">
        <v>13.8</v>
      </c>
      <c r="H8" s="8"/>
      <c r="I8" s="8"/>
      <c r="J8" s="9"/>
      <c r="K8" s="9"/>
      <c r="L8" s="9"/>
      <c r="M8" s="9"/>
      <c r="N8" s="9"/>
      <c r="O8" s="9">
        <f>SUM(F8:N8)</f>
        <v>13.8</v>
      </c>
    </row>
    <row r="9" spans="1:15" ht="15.75" customHeight="1">
      <c r="A9" s="13" t="s">
        <v>20</v>
      </c>
      <c r="B9" s="6"/>
      <c r="C9" s="95"/>
      <c r="D9" s="84" t="s">
        <v>76</v>
      </c>
      <c r="E9" s="81" t="s">
        <v>77</v>
      </c>
      <c r="F9" s="83">
        <v>87.4</v>
      </c>
      <c r="G9" s="83">
        <v>99.4</v>
      </c>
      <c r="H9" s="83">
        <v>43.6</v>
      </c>
      <c r="I9" s="8"/>
      <c r="J9" s="9"/>
      <c r="K9" s="9"/>
      <c r="L9" s="9"/>
      <c r="M9" s="9"/>
      <c r="N9" s="9"/>
      <c r="O9" s="9">
        <f>SUM(F9:N9)</f>
        <v>230.4</v>
      </c>
    </row>
    <row r="10" spans="1:15" ht="15.75" customHeight="1">
      <c r="A10" s="122" t="s">
        <v>100</v>
      </c>
      <c r="B10" s="6"/>
      <c r="C10" s="95"/>
      <c r="D10" s="84" t="s">
        <v>78</v>
      </c>
      <c r="E10" s="81" t="s">
        <v>79</v>
      </c>
      <c r="F10" s="85" t="s">
        <v>74</v>
      </c>
      <c r="G10" s="8"/>
      <c r="H10" s="83">
        <v>13.5</v>
      </c>
      <c r="I10" s="8"/>
      <c r="J10" s="9"/>
      <c r="K10" s="9"/>
      <c r="L10" s="9"/>
      <c r="M10" s="9"/>
      <c r="N10" s="9"/>
      <c r="O10" s="9">
        <f>SUM(F10:N10)</f>
        <v>13.5</v>
      </c>
    </row>
    <row r="11" spans="1:15" ht="15.75" customHeight="1">
      <c r="A11" s="13" t="s">
        <v>21</v>
      </c>
      <c r="B11" s="6"/>
      <c r="C11" s="95"/>
      <c r="D11" s="84" t="s">
        <v>81</v>
      </c>
      <c r="E11" s="81" t="s">
        <v>80</v>
      </c>
      <c r="F11" s="85" t="s">
        <v>74</v>
      </c>
      <c r="G11" s="83">
        <v>8</v>
      </c>
      <c r="H11" s="8"/>
      <c r="I11" s="8"/>
      <c r="J11" s="9"/>
      <c r="K11" s="9"/>
      <c r="L11" s="9"/>
      <c r="M11" s="9"/>
      <c r="N11" s="9"/>
      <c r="O11" s="9">
        <f>SUM(F11:N11)</f>
        <v>8</v>
      </c>
    </row>
    <row r="12" spans="1:15" ht="15.75" customHeight="1">
      <c r="A12" s="123" t="s">
        <v>22</v>
      </c>
      <c r="B12" s="6"/>
      <c r="C12" s="95"/>
      <c r="D12" s="66"/>
      <c r="E12" s="8"/>
      <c r="F12" s="79"/>
      <c r="G12" s="9"/>
      <c r="H12" s="9"/>
      <c r="I12" s="9"/>
      <c r="J12" s="9"/>
      <c r="K12" s="9"/>
      <c r="L12" s="9"/>
      <c r="M12" s="9"/>
      <c r="N12" s="9"/>
      <c r="O12" s="9"/>
    </row>
    <row r="13" spans="1:15" ht="15.75" customHeight="1">
      <c r="A13" s="13" t="s">
        <v>23</v>
      </c>
      <c r="B13" s="6"/>
      <c r="C13" s="92"/>
      <c r="D13" s="66"/>
      <c r="E13" s="8"/>
      <c r="F13" s="7"/>
      <c r="G13" s="9"/>
      <c r="H13" s="9"/>
      <c r="I13" s="9"/>
      <c r="J13" s="9"/>
      <c r="K13" s="9"/>
      <c r="L13" s="9"/>
      <c r="M13" s="9"/>
      <c r="N13" s="9"/>
      <c r="O13" s="9"/>
    </row>
    <row r="14" spans="1:15" ht="15.75" customHeight="1">
      <c r="A14" s="13" t="s">
        <v>24</v>
      </c>
      <c r="B14" s="6">
        <v>16.5</v>
      </c>
      <c r="C14" s="92"/>
      <c r="D14" s="66"/>
      <c r="E14" s="8"/>
      <c r="F14" s="7"/>
      <c r="G14" s="9"/>
      <c r="H14" s="9"/>
      <c r="I14" s="9"/>
      <c r="J14" s="9"/>
      <c r="K14" s="9"/>
      <c r="L14" s="9"/>
      <c r="M14" s="9"/>
      <c r="N14" s="9"/>
      <c r="O14" s="9"/>
    </row>
    <row r="15" spans="1:15" ht="15.75" customHeight="1">
      <c r="A15" s="13" t="s">
        <v>25</v>
      </c>
      <c r="B15" s="6"/>
      <c r="C15" s="92"/>
      <c r="D15" s="66"/>
      <c r="E15" s="8"/>
      <c r="F15" s="7"/>
      <c r="G15" s="9"/>
      <c r="H15" s="9"/>
      <c r="I15" s="9"/>
      <c r="J15" s="9"/>
      <c r="K15" s="9"/>
      <c r="L15" s="9"/>
      <c r="M15" s="9"/>
      <c r="N15" s="9"/>
      <c r="O15" s="9"/>
    </row>
    <row r="16" spans="1:15" ht="15.75" customHeight="1">
      <c r="A16" s="13"/>
      <c r="B16" s="6"/>
      <c r="C16" s="92"/>
      <c r="D16" s="66"/>
      <c r="E16" s="8"/>
      <c r="F16" s="7"/>
      <c r="G16" s="9"/>
      <c r="H16" s="9"/>
      <c r="I16" s="9"/>
      <c r="J16" s="9"/>
      <c r="K16" s="9"/>
      <c r="L16" s="9"/>
      <c r="M16" s="9"/>
      <c r="N16" s="9"/>
      <c r="O16" s="9"/>
    </row>
    <row r="17" spans="1:15" ht="15.75" customHeight="1">
      <c r="A17" s="13"/>
      <c r="B17" s="6"/>
      <c r="C17" s="92"/>
      <c r="D17" s="66"/>
      <c r="E17" s="8"/>
      <c r="F17" s="7"/>
      <c r="G17" s="9"/>
      <c r="H17" s="9"/>
      <c r="I17" s="9"/>
      <c r="J17" s="9"/>
      <c r="K17" s="9"/>
      <c r="L17" s="9"/>
      <c r="M17" s="9"/>
      <c r="N17" s="9"/>
      <c r="O17" s="9"/>
    </row>
    <row r="18" spans="1:15" ht="15.75" customHeight="1">
      <c r="A18" s="60"/>
      <c r="B18" s="6"/>
      <c r="C18" s="92"/>
      <c r="D18" s="66"/>
      <c r="E18" s="8"/>
      <c r="F18" s="7"/>
      <c r="G18" s="9"/>
      <c r="H18" s="9"/>
      <c r="I18" s="9"/>
      <c r="J18" s="9"/>
      <c r="K18" s="9"/>
      <c r="L18" s="9"/>
      <c r="M18" s="9"/>
      <c r="N18" s="9"/>
      <c r="O18" s="9"/>
    </row>
    <row r="19" spans="1:15" ht="15.75" customHeight="1">
      <c r="A19" s="60"/>
      <c r="B19" s="6"/>
      <c r="C19" s="92"/>
      <c r="D19" s="66"/>
      <c r="E19" s="8"/>
      <c r="F19" s="7"/>
      <c r="G19" s="9"/>
      <c r="H19" s="9"/>
      <c r="I19" s="9"/>
      <c r="J19" s="9"/>
      <c r="K19" s="9"/>
      <c r="L19" s="9"/>
      <c r="M19" s="9"/>
      <c r="N19" s="9"/>
      <c r="O19" s="9"/>
    </row>
    <row r="20" spans="1:15" ht="15.75" customHeight="1">
      <c r="A20" s="61" t="s">
        <v>26</v>
      </c>
      <c r="B20" s="35">
        <f>SUM(B8:B19)</f>
        <v>265.7</v>
      </c>
      <c r="C20" s="92"/>
      <c r="D20" s="67"/>
      <c r="E20" s="61"/>
      <c r="F20" s="62">
        <f>SUM(F8:F19)</f>
        <v>87.4</v>
      </c>
      <c r="G20" s="62">
        <f>SUM(G8:G19)</f>
        <v>121.2</v>
      </c>
      <c r="H20" s="62">
        <f>SUM(H8:H19)</f>
        <v>57.1</v>
      </c>
      <c r="I20" s="62"/>
      <c r="J20" s="62"/>
      <c r="K20" s="62"/>
      <c r="L20" s="62"/>
      <c r="M20" s="62"/>
      <c r="N20" s="62"/>
      <c r="O20" s="62">
        <f>SUM(O8:O19)</f>
        <v>265.70000000000005</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O7" sqref="O7:O10"/>
    </sheetView>
  </sheetViews>
  <sheetFormatPr defaultColWidth="9.00390625" defaultRowHeight="14.25"/>
  <cols>
    <col min="1" max="1" width="28.75390625" style="0" customWidth="1"/>
    <col min="3" max="3" width="0.6171875" style="0" customWidth="1"/>
    <col min="4" max="4" width="7.375" style="128" customWidth="1"/>
    <col min="5" max="5" width="12.25390625" style="129" customWidth="1"/>
    <col min="6" max="7" width="11.625" style="129" bestFit="1" customWidth="1"/>
    <col min="8" max="9" width="7.125" style="129" customWidth="1"/>
    <col min="10" max="10" width="6.625" style="129" customWidth="1"/>
    <col min="11" max="12" width="6.75390625" style="129" customWidth="1"/>
    <col min="13" max="13" width="5.25390625" style="129" customWidth="1"/>
    <col min="14" max="14" width="4.50390625" style="129" customWidth="1"/>
    <col min="15" max="15" width="6.50390625" style="129" customWidth="1"/>
  </cols>
  <sheetData>
    <row r="1" spans="1:15" ht="14.25">
      <c r="A1" s="90" t="s">
        <v>65</v>
      </c>
      <c r="B1" s="91"/>
      <c r="C1" s="91"/>
      <c r="D1" s="91"/>
      <c r="E1" s="91"/>
      <c r="F1" s="91"/>
      <c r="G1" s="91"/>
      <c r="H1" s="91"/>
      <c r="I1" s="91"/>
      <c r="J1" s="91"/>
      <c r="K1" s="91"/>
      <c r="L1" s="91"/>
      <c r="M1" s="91"/>
      <c r="N1" s="91"/>
      <c r="O1" s="91"/>
    </row>
    <row r="2" spans="1:15" ht="30" customHeight="1">
      <c r="A2" s="91"/>
      <c r="B2" s="91"/>
      <c r="C2" s="91"/>
      <c r="D2" s="91"/>
      <c r="E2" s="91"/>
      <c r="F2" s="91"/>
      <c r="G2" s="91"/>
      <c r="H2" s="91"/>
      <c r="I2" s="91"/>
      <c r="J2" s="91"/>
      <c r="K2" s="91"/>
      <c r="L2" s="91"/>
      <c r="M2" s="91"/>
      <c r="N2" s="91"/>
      <c r="O2" s="91"/>
    </row>
    <row r="3" spans="1:15" ht="28.5" customHeight="1">
      <c r="A3" s="1" t="s">
        <v>63</v>
      </c>
      <c r="B3" s="1"/>
      <c r="C3" s="1"/>
      <c r="D3" s="125"/>
      <c r="E3" s="126"/>
      <c r="F3" s="127"/>
      <c r="G3" s="127"/>
      <c r="H3" s="127"/>
      <c r="I3" s="127"/>
      <c r="J3" s="127"/>
      <c r="K3" s="127"/>
      <c r="L3" s="127"/>
      <c r="M3" s="127"/>
      <c r="N3" s="126" t="s">
        <v>0</v>
      </c>
      <c r="O3" s="127"/>
    </row>
    <row r="4" spans="1:15" ht="25.5" customHeight="1">
      <c r="A4" s="92" t="s">
        <v>1</v>
      </c>
      <c r="B4" s="92"/>
      <c r="C4" s="92"/>
      <c r="D4" s="92" t="s">
        <v>2</v>
      </c>
      <c r="E4" s="92"/>
      <c r="F4" s="92"/>
      <c r="G4" s="92"/>
      <c r="H4" s="92"/>
      <c r="I4" s="92"/>
      <c r="J4" s="92"/>
      <c r="K4" s="92"/>
      <c r="L4" s="92"/>
      <c r="M4" s="92"/>
      <c r="N4" s="92"/>
      <c r="O4" s="92"/>
    </row>
    <row r="5" spans="1:15" ht="19.5" customHeight="1">
      <c r="A5" s="94" t="s">
        <v>3</v>
      </c>
      <c r="B5" s="94" t="s">
        <v>4</v>
      </c>
      <c r="C5" s="92"/>
      <c r="D5" s="96" t="s">
        <v>5</v>
      </c>
      <c r="E5" s="96"/>
      <c r="F5" s="93" t="s">
        <v>6</v>
      </c>
      <c r="G5" s="93"/>
      <c r="H5" s="93"/>
      <c r="I5" s="93"/>
      <c r="J5" s="93"/>
      <c r="K5" s="93"/>
      <c r="L5" s="93"/>
      <c r="M5" s="93"/>
      <c r="N5" s="93"/>
      <c r="O5" s="93"/>
    </row>
    <row r="6" spans="1:15" ht="51" customHeight="1">
      <c r="A6" s="94"/>
      <c r="B6" s="94"/>
      <c r="C6" s="92"/>
      <c r="D6" s="65" t="s">
        <v>7</v>
      </c>
      <c r="E6" s="3" t="s">
        <v>8</v>
      </c>
      <c r="F6" s="3" t="s">
        <v>9</v>
      </c>
      <c r="G6" s="3" t="s">
        <v>10</v>
      </c>
      <c r="H6" s="3" t="s">
        <v>11</v>
      </c>
      <c r="I6" s="3" t="s">
        <v>12</v>
      </c>
      <c r="J6" s="3" t="s">
        <v>13</v>
      </c>
      <c r="K6" s="3" t="s">
        <v>14</v>
      </c>
      <c r="L6" s="3" t="s">
        <v>15</v>
      </c>
      <c r="M6" s="3" t="s">
        <v>16</v>
      </c>
      <c r="N6" s="3" t="s">
        <v>17</v>
      </c>
      <c r="O6" s="12" t="s">
        <v>18</v>
      </c>
    </row>
    <row r="7" spans="1:15" ht="25.5" customHeight="1">
      <c r="A7" s="13" t="s">
        <v>27</v>
      </c>
      <c r="B7" s="6">
        <v>249.2</v>
      </c>
      <c r="C7" s="95"/>
      <c r="D7" s="8" t="s">
        <v>73</v>
      </c>
      <c r="E7" s="124" t="s">
        <v>75</v>
      </c>
      <c r="F7" s="8" t="s">
        <v>74</v>
      </c>
      <c r="G7" s="8">
        <v>13.8</v>
      </c>
      <c r="H7" s="8"/>
      <c r="I7" s="8"/>
      <c r="J7" s="8"/>
      <c r="K7" s="8"/>
      <c r="L7" s="8"/>
      <c r="M7" s="8"/>
      <c r="N7" s="8"/>
      <c r="O7" s="8">
        <f>SUM(F7:N7)</f>
        <v>13.8</v>
      </c>
    </row>
    <row r="8" spans="1:15" ht="25.5" customHeight="1">
      <c r="A8" s="13" t="s">
        <v>28</v>
      </c>
      <c r="B8" s="6">
        <v>249.2</v>
      </c>
      <c r="C8" s="95"/>
      <c r="D8" s="8" t="s">
        <v>76</v>
      </c>
      <c r="E8" s="8" t="s">
        <v>77</v>
      </c>
      <c r="F8" s="8">
        <v>87.4</v>
      </c>
      <c r="G8" s="8">
        <v>82.9</v>
      </c>
      <c r="H8" s="8">
        <v>43.6</v>
      </c>
      <c r="I8" s="8"/>
      <c r="J8" s="8"/>
      <c r="K8" s="8"/>
      <c r="L8" s="8"/>
      <c r="M8" s="8"/>
      <c r="N8" s="8"/>
      <c r="O8" s="8">
        <f aca="true" t="shared" si="0" ref="O8:O13">SUM(F8:N8)</f>
        <v>213.9</v>
      </c>
    </row>
    <row r="9" spans="1:15" ht="25.5" customHeight="1">
      <c r="A9" s="14" t="s">
        <v>29</v>
      </c>
      <c r="B9" s="6"/>
      <c r="C9" s="95"/>
      <c r="D9" s="8" t="s">
        <v>78</v>
      </c>
      <c r="E9" s="8" t="s">
        <v>79</v>
      </c>
      <c r="F9" s="8" t="s">
        <v>74</v>
      </c>
      <c r="G9" s="8"/>
      <c r="H9" s="8">
        <v>13.5</v>
      </c>
      <c r="I9" s="8"/>
      <c r="J9" s="8"/>
      <c r="K9" s="8"/>
      <c r="L9" s="8"/>
      <c r="M9" s="8"/>
      <c r="N9" s="8"/>
      <c r="O9" s="8">
        <f t="shared" si="0"/>
        <v>13.5</v>
      </c>
    </row>
    <row r="10" spans="1:15" ht="25.5" customHeight="1">
      <c r="A10" s="10"/>
      <c r="B10" s="10"/>
      <c r="C10" s="95"/>
      <c r="D10" s="8" t="s">
        <v>81</v>
      </c>
      <c r="E10" s="8" t="s">
        <v>80</v>
      </c>
      <c r="F10" s="8" t="s">
        <v>74</v>
      </c>
      <c r="G10" s="8">
        <v>8</v>
      </c>
      <c r="H10" s="8"/>
      <c r="I10" s="8"/>
      <c r="J10" s="8"/>
      <c r="K10" s="8"/>
      <c r="L10" s="8"/>
      <c r="M10" s="8"/>
      <c r="N10" s="8"/>
      <c r="O10" s="8">
        <f t="shared" si="0"/>
        <v>8</v>
      </c>
    </row>
    <row r="11" spans="1:15" ht="25.5" customHeight="1">
      <c r="A11" s="10"/>
      <c r="B11" s="10"/>
      <c r="C11" s="95"/>
      <c r="D11" s="8"/>
      <c r="E11" s="8"/>
      <c r="F11" s="8"/>
      <c r="G11" s="8"/>
      <c r="H11" s="8"/>
      <c r="I11" s="8"/>
      <c r="J11" s="8"/>
      <c r="K11" s="8"/>
      <c r="L11" s="8"/>
      <c r="M11" s="8"/>
      <c r="N11" s="8"/>
      <c r="O11" s="8"/>
    </row>
    <row r="12" spans="1:15" ht="25.5" customHeight="1">
      <c r="A12" s="10"/>
      <c r="B12" s="10"/>
      <c r="C12" s="92"/>
      <c r="D12" s="8"/>
      <c r="E12" s="8"/>
      <c r="F12" s="8"/>
      <c r="G12" s="8"/>
      <c r="H12" s="8"/>
      <c r="I12" s="8"/>
      <c r="J12" s="8"/>
      <c r="K12" s="8"/>
      <c r="L12" s="8"/>
      <c r="M12" s="8"/>
      <c r="N12" s="8"/>
      <c r="O12" s="8"/>
    </row>
    <row r="13" spans="1:15" ht="25.5" customHeight="1">
      <c r="A13" s="10"/>
      <c r="B13" s="10"/>
      <c r="C13" s="92"/>
      <c r="D13" s="8"/>
      <c r="E13" s="8"/>
      <c r="F13" s="8">
        <f>SUM(F7:F12)</f>
        <v>87.4</v>
      </c>
      <c r="G13" s="8">
        <f>SUM(G7:G12)</f>
        <v>104.7</v>
      </c>
      <c r="H13" s="8">
        <f>SUM(H7:H12)</f>
        <v>57.1</v>
      </c>
      <c r="I13" s="8"/>
      <c r="J13" s="8"/>
      <c r="K13" s="8"/>
      <c r="L13" s="8"/>
      <c r="M13" s="8"/>
      <c r="N13" s="8"/>
      <c r="O13" s="8">
        <f t="shared" si="0"/>
        <v>249.20000000000002</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4">
      <selection activeCell="G12" sqref="G12"/>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2"/>
    </row>
    <row r="2" spans="1:5" ht="33" customHeight="1">
      <c r="A2" s="90" t="s">
        <v>66</v>
      </c>
      <c r="B2" s="91"/>
      <c r="C2" s="91"/>
      <c r="D2" s="91"/>
      <c r="E2" s="91"/>
    </row>
    <row r="3" spans="1:5" ht="22.5" customHeight="1">
      <c r="A3" s="97" t="s">
        <v>63</v>
      </c>
      <c r="B3" s="97"/>
      <c r="E3" s="33" t="s">
        <v>0</v>
      </c>
    </row>
    <row r="4" spans="1:5" s="31" customFormat="1" ht="27.75" customHeight="1">
      <c r="A4" s="34" t="s">
        <v>30</v>
      </c>
      <c r="B4" s="34" t="s">
        <v>31</v>
      </c>
      <c r="C4" s="34" t="s">
        <v>32</v>
      </c>
      <c r="D4" s="34" t="s">
        <v>33</v>
      </c>
      <c r="E4" s="34" t="s">
        <v>34</v>
      </c>
    </row>
    <row r="5" spans="1:5" s="31" customFormat="1" ht="27.75" customHeight="1">
      <c r="A5" s="98" t="s">
        <v>18</v>
      </c>
      <c r="B5" s="98"/>
      <c r="C5" s="35">
        <f>SUM(C6:C9)</f>
        <v>249.20000000000002</v>
      </c>
      <c r="D5" s="35">
        <v>249.2</v>
      </c>
      <c r="E5" s="35"/>
    </row>
    <row r="6" spans="1:5" ht="27.75" customHeight="1">
      <c r="A6" s="8" t="s">
        <v>73</v>
      </c>
      <c r="B6" s="124" t="s">
        <v>75</v>
      </c>
      <c r="C6" s="8">
        <v>13.8</v>
      </c>
      <c r="D6" s="8">
        <v>13.8</v>
      </c>
      <c r="E6" s="6"/>
    </row>
    <row r="7" spans="1:5" ht="27.75" customHeight="1">
      <c r="A7" s="8" t="s">
        <v>76</v>
      </c>
      <c r="B7" s="8" t="s">
        <v>77</v>
      </c>
      <c r="C7" s="8">
        <v>213.9</v>
      </c>
      <c r="D7" s="8">
        <v>213.9</v>
      </c>
      <c r="E7" s="6"/>
    </row>
    <row r="8" spans="1:5" ht="27.75" customHeight="1">
      <c r="A8" s="8" t="s">
        <v>78</v>
      </c>
      <c r="B8" s="8" t="s">
        <v>79</v>
      </c>
      <c r="C8" s="8">
        <v>13.5</v>
      </c>
      <c r="D8" s="8">
        <v>13.5</v>
      </c>
      <c r="E8" s="6"/>
    </row>
    <row r="9" spans="1:5" ht="27.75" customHeight="1">
      <c r="A9" s="8" t="s">
        <v>81</v>
      </c>
      <c r="B9" s="8" t="s">
        <v>80</v>
      </c>
      <c r="C9" s="8">
        <v>8</v>
      </c>
      <c r="D9" s="8">
        <v>8</v>
      </c>
      <c r="E9" s="6"/>
    </row>
    <row r="10" spans="1:5" ht="27.75" customHeight="1">
      <c r="A10" s="89"/>
      <c r="B10" s="36"/>
      <c r="C10" s="6"/>
      <c r="D10" s="6"/>
      <c r="E10" s="6"/>
    </row>
    <row r="11" spans="1:5" ht="27.75" customHeight="1">
      <c r="A11" s="89"/>
      <c r="B11" s="36"/>
      <c r="C11" s="6"/>
      <c r="D11" s="6"/>
      <c r="E11" s="6"/>
    </row>
    <row r="12" spans="1:5" ht="27.75" customHeight="1">
      <c r="A12" s="89"/>
      <c r="B12" s="36"/>
      <c r="C12" s="6"/>
      <c r="D12" s="6"/>
      <c r="E12" s="6"/>
    </row>
    <row r="13" spans="1:5" ht="27.75" customHeight="1">
      <c r="A13" s="89"/>
      <c r="B13" s="36"/>
      <c r="C13" s="6"/>
      <c r="D13" s="6"/>
      <c r="E13" s="6"/>
    </row>
    <row r="14" spans="1:5" ht="27.75" customHeight="1">
      <c r="A14" s="86"/>
      <c r="B14" s="87"/>
      <c r="C14" s="88"/>
      <c r="D14" s="88"/>
      <c r="E14" s="88"/>
    </row>
    <row r="15" spans="1:5" ht="27.75" customHeight="1">
      <c r="A15" s="99" t="s">
        <v>35</v>
      </c>
      <c r="B15" s="99"/>
      <c r="C15" s="99"/>
      <c r="D15" s="99"/>
      <c r="E15" s="99"/>
    </row>
    <row r="16" ht="22.5">
      <c r="A16" s="37"/>
    </row>
  </sheetData>
  <sheetProtection/>
  <mergeCells count="4">
    <mergeCell ref="A2:E2"/>
    <mergeCell ref="A3:B3"/>
    <mergeCell ref="A5:B5"/>
    <mergeCell ref="A15:E15"/>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5"/>
  <sheetViews>
    <sheetView zoomScaleSheetLayoutView="100" zoomScalePageLayoutView="0" workbookViewId="0" topLeftCell="A4">
      <selection activeCell="E27" sqref="E27"/>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00" t="s">
        <v>67</v>
      </c>
      <c r="B2" s="101"/>
      <c r="C2" s="10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7" t="s">
        <v>63</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22.5" customHeight="1">
      <c r="A4" s="20" t="s">
        <v>30</v>
      </c>
      <c r="B4" s="20" t="s">
        <v>31</v>
      </c>
      <c r="C4" s="20"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22.5" customHeight="1">
      <c r="A5" s="21"/>
      <c r="B5" s="22" t="s">
        <v>18</v>
      </c>
      <c r="C5" s="23">
        <f>C6+C11+C26</f>
        <v>249.2</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22.5" customHeight="1">
      <c r="A6" s="24" t="s">
        <v>37</v>
      </c>
      <c r="B6" s="25" t="s">
        <v>9</v>
      </c>
      <c r="C6" s="26">
        <f>SUM(C7:C10)</f>
        <v>87.39999999999999</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22.5" customHeight="1">
      <c r="A7" s="24" t="s">
        <v>101</v>
      </c>
      <c r="B7" s="130" t="s">
        <v>82</v>
      </c>
      <c r="C7" s="26">
        <v>37.6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22.5" customHeight="1">
      <c r="A8" s="24" t="s">
        <v>102</v>
      </c>
      <c r="B8" s="130" t="s">
        <v>105</v>
      </c>
      <c r="C8" s="26">
        <v>44.31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22.5" customHeight="1">
      <c r="A9" s="24" t="s">
        <v>103</v>
      </c>
      <c r="B9" s="130" t="s">
        <v>83</v>
      </c>
      <c r="C9" s="26">
        <v>1.6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22.5" customHeight="1">
      <c r="A10" s="24" t="s">
        <v>104</v>
      </c>
      <c r="B10" s="130" t="s">
        <v>106</v>
      </c>
      <c r="C10" s="26">
        <v>3.89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22.5" customHeight="1">
      <c r="A11" s="24" t="s">
        <v>38</v>
      </c>
      <c r="B11" s="131" t="s">
        <v>120</v>
      </c>
      <c r="C11" s="27">
        <f>SUM(C12:C25)</f>
        <v>104.7</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22.5" customHeight="1">
      <c r="A12" s="24" t="s">
        <v>107</v>
      </c>
      <c r="B12" s="131" t="s">
        <v>84</v>
      </c>
      <c r="C12" s="27">
        <v>2.17</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22.5" customHeight="1">
      <c r="A13" s="24" t="s">
        <v>108</v>
      </c>
      <c r="B13" s="131" t="s">
        <v>85</v>
      </c>
      <c r="C13" s="27">
        <v>0.91</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22.5" customHeight="1">
      <c r="A14" s="24" t="s">
        <v>109</v>
      </c>
      <c r="B14" s="131" t="s">
        <v>86</v>
      </c>
      <c r="C14" s="27">
        <v>0.24</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22.5" customHeight="1">
      <c r="A15" s="24" t="s">
        <v>110</v>
      </c>
      <c r="B15" s="131" t="s">
        <v>87</v>
      </c>
      <c r="C15" s="27">
        <v>1.26</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22.5" customHeight="1">
      <c r="A16" s="24" t="s">
        <v>111</v>
      </c>
      <c r="B16" s="131" t="s">
        <v>88</v>
      </c>
      <c r="C16" s="27">
        <v>0.29</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22.5" customHeight="1">
      <c r="A17" s="24" t="s">
        <v>112</v>
      </c>
      <c r="B17" s="131" t="s">
        <v>89</v>
      </c>
      <c r="C17" s="27">
        <v>0.55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22.5" customHeight="1">
      <c r="A18" s="24" t="s">
        <v>113</v>
      </c>
      <c r="B18" s="131" t="s">
        <v>90</v>
      </c>
      <c r="C18" s="27">
        <v>2.85</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22.5" customHeight="1">
      <c r="A19" s="24" t="s">
        <v>114</v>
      </c>
      <c r="B19" s="131" t="s">
        <v>122</v>
      </c>
      <c r="C19" s="27">
        <v>0.91</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22.5" customHeight="1">
      <c r="A20" s="24" t="s">
        <v>121</v>
      </c>
      <c r="B20" s="131" t="s">
        <v>91</v>
      </c>
      <c r="C20" s="27">
        <v>0.93</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22.5" customHeight="1">
      <c r="A21" s="24" t="s">
        <v>115</v>
      </c>
      <c r="B21" s="131" t="s">
        <v>92</v>
      </c>
      <c r="C21" s="27">
        <v>74.08</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22.5" customHeight="1">
      <c r="A22" s="24" t="s">
        <v>116</v>
      </c>
      <c r="B22" s="131" t="s">
        <v>93</v>
      </c>
      <c r="C22" s="27">
        <v>3.12</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22.5" customHeight="1">
      <c r="A23" s="24" t="s">
        <v>117</v>
      </c>
      <c r="B23" s="131" t="s">
        <v>94</v>
      </c>
      <c r="C23" s="27">
        <v>0.36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22.5" customHeight="1">
      <c r="A24" s="24" t="s">
        <v>118</v>
      </c>
      <c r="B24" s="131" t="s">
        <v>95</v>
      </c>
      <c r="C24" s="27">
        <v>0.36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22.5" customHeight="1">
      <c r="A25" s="24" t="s">
        <v>119</v>
      </c>
      <c r="B25" s="131" t="s">
        <v>96</v>
      </c>
      <c r="C25" s="27">
        <v>16.67</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22.5" customHeight="1">
      <c r="A26" s="21">
        <v>303</v>
      </c>
      <c r="B26" s="27" t="s">
        <v>11</v>
      </c>
      <c r="C26" s="26">
        <f>SUM(C27:C33)</f>
        <v>57.1</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22.5" customHeight="1">
      <c r="A27" s="21">
        <v>30304</v>
      </c>
      <c r="B27" s="131" t="s">
        <v>97</v>
      </c>
      <c r="C27" s="132">
        <v>13.46</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22.5" customHeight="1">
      <c r="A28" s="24" t="s">
        <v>123</v>
      </c>
      <c r="B28" s="131" t="s">
        <v>98</v>
      </c>
      <c r="C28" s="21">
        <v>20.92</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22.5" customHeight="1">
      <c r="A29" s="21">
        <v>30311</v>
      </c>
      <c r="B29" s="131" t="s">
        <v>99</v>
      </c>
      <c r="C29" s="21">
        <v>22.72</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22.5" customHeight="1">
      <c r="A30" s="29"/>
      <c r="B30" s="29"/>
      <c r="C30" s="30"/>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22.5" customHeight="1">
      <c r="A31" s="28"/>
      <c r="B31" s="28"/>
      <c r="C31" s="30"/>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22.5" customHeight="1">
      <c r="A32" s="28"/>
      <c r="B32" s="28"/>
      <c r="C32" s="3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22.5" customHeight="1">
      <c r="A33" s="28"/>
      <c r="B33" s="28"/>
      <c r="C33" s="30"/>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24.75" customHeight="1">
      <c r="A34" s="102" t="s">
        <v>39</v>
      </c>
      <c r="B34" s="103"/>
      <c r="C34" s="103"/>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3" ht="24.75" customHeight="1">
      <c r="A35" s="104" t="s">
        <v>40</v>
      </c>
      <c r="B35" s="104"/>
      <c r="C35" s="104"/>
    </row>
  </sheetData>
  <sheetProtection/>
  <mergeCells count="3">
    <mergeCell ref="A2:C2"/>
    <mergeCell ref="A34:C34"/>
    <mergeCell ref="A35:C35"/>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0" t="s">
        <v>68</v>
      </c>
      <c r="B1" s="91"/>
      <c r="C1" s="91"/>
      <c r="D1" s="91"/>
      <c r="E1" s="91"/>
      <c r="F1" s="91"/>
      <c r="G1" s="91"/>
      <c r="H1" s="91"/>
      <c r="I1" s="91"/>
      <c r="J1" s="91"/>
      <c r="K1" s="91"/>
      <c r="L1" s="91"/>
      <c r="M1" s="91"/>
      <c r="N1" s="91"/>
      <c r="O1" s="91"/>
    </row>
    <row r="2" spans="1:15" ht="30" customHeight="1">
      <c r="A2" s="91"/>
      <c r="B2" s="91"/>
      <c r="C2" s="91"/>
      <c r="D2" s="91"/>
      <c r="E2" s="91"/>
      <c r="F2" s="91"/>
      <c r="G2" s="91"/>
      <c r="H2" s="91"/>
      <c r="I2" s="91"/>
      <c r="J2" s="91"/>
      <c r="K2" s="91"/>
      <c r="L2" s="91"/>
      <c r="M2" s="91"/>
      <c r="N2" s="91"/>
      <c r="O2" s="91"/>
    </row>
    <row r="3" spans="1:15" ht="28.5" customHeight="1">
      <c r="A3" s="1" t="s">
        <v>63</v>
      </c>
      <c r="B3" s="1"/>
      <c r="C3" s="1"/>
      <c r="D3" s="1"/>
      <c r="E3" s="1"/>
      <c r="F3" s="2"/>
      <c r="G3" s="2"/>
      <c r="H3" s="2"/>
      <c r="I3" s="2"/>
      <c r="J3" s="2"/>
      <c r="K3" s="2"/>
      <c r="L3" s="2"/>
      <c r="M3" s="2"/>
      <c r="N3" s="11" t="s">
        <v>0</v>
      </c>
      <c r="O3" s="2"/>
    </row>
    <row r="4" spans="1:15" ht="25.5" customHeight="1">
      <c r="A4" s="92" t="s">
        <v>1</v>
      </c>
      <c r="B4" s="92"/>
      <c r="C4" s="92"/>
      <c r="D4" s="92" t="s">
        <v>2</v>
      </c>
      <c r="E4" s="92"/>
      <c r="F4" s="92"/>
      <c r="G4" s="92"/>
      <c r="H4" s="92"/>
      <c r="I4" s="92"/>
      <c r="J4" s="92"/>
      <c r="K4" s="92"/>
      <c r="L4" s="92"/>
      <c r="M4" s="92"/>
      <c r="N4" s="92"/>
      <c r="O4" s="92"/>
    </row>
    <row r="5" spans="1:15" ht="19.5" customHeight="1">
      <c r="A5" s="94" t="s">
        <v>41</v>
      </c>
      <c r="B5" s="94" t="s">
        <v>4</v>
      </c>
      <c r="C5" s="92"/>
      <c r="D5" s="96" t="s">
        <v>5</v>
      </c>
      <c r="E5" s="96"/>
      <c r="F5" s="93" t="s">
        <v>6</v>
      </c>
      <c r="G5" s="93"/>
      <c r="H5" s="93"/>
      <c r="I5" s="93"/>
      <c r="J5" s="93"/>
      <c r="K5" s="93"/>
      <c r="L5" s="93"/>
      <c r="M5" s="93"/>
      <c r="N5" s="93"/>
      <c r="O5" s="93"/>
    </row>
    <row r="6" spans="1:15" ht="51" customHeight="1">
      <c r="A6" s="94"/>
      <c r="B6" s="94"/>
      <c r="C6" s="92"/>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42</v>
      </c>
      <c r="B7" s="6">
        <v>0</v>
      </c>
      <c r="C7" s="92"/>
      <c r="D7" s="7"/>
      <c r="E7" s="8"/>
      <c r="F7" s="7"/>
      <c r="G7" s="9"/>
      <c r="H7" s="9"/>
      <c r="I7" s="9"/>
      <c r="J7" s="9"/>
      <c r="K7" s="9"/>
      <c r="L7" s="9"/>
      <c r="M7" s="9"/>
      <c r="N7" s="9"/>
      <c r="O7" s="9">
        <v>0</v>
      </c>
    </row>
    <row r="8" spans="1:15" ht="25.5" customHeight="1">
      <c r="A8" s="5" t="s">
        <v>43</v>
      </c>
      <c r="B8" s="6">
        <v>0</v>
      </c>
      <c r="C8" s="92"/>
      <c r="D8" s="7"/>
      <c r="E8" s="8"/>
      <c r="F8" s="7"/>
      <c r="G8" s="9"/>
      <c r="H8" s="9"/>
      <c r="I8" s="9"/>
      <c r="J8" s="9"/>
      <c r="K8" s="9"/>
      <c r="L8" s="9"/>
      <c r="M8" s="9"/>
      <c r="N8" s="9"/>
      <c r="O8" s="9">
        <v>0</v>
      </c>
    </row>
    <row r="9" spans="1:15" ht="25.5" customHeight="1">
      <c r="A9" s="5" t="s">
        <v>44</v>
      </c>
      <c r="B9" s="6">
        <v>0</v>
      </c>
      <c r="C9" s="92"/>
      <c r="D9" s="7"/>
      <c r="E9" s="8"/>
      <c r="F9" s="7"/>
      <c r="G9" s="9"/>
      <c r="H9" s="9"/>
      <c r="I9" s="9"/>
      <c r="J9" s="9"/>
      <c r="K9" s="9"/>
      <c r="L9" s="9"/>
      <c r="M9" s="9"/>
      <c r="N9" s="9"/>
      <c r="O9" s="9">
        <v>0</v>
      </c>
    </row>
    <row r="10" spans="1:15" ht="25.5" customHeight="1">
      <c r="A10" s="10"/>
      <c r="B10" s="10"/>
      <c r="C10" s="92"/>
      <c r="D10" s="10"/>
      <c r="E10" s="10"/>
      <c r="F10" s="10"/>
      <c r="G10" s="10"/>
      <c r="H10" s="10"/>
      <c r="I10" s="10"/>
      <c r="J10" s="10"/>
      <c r="K10" s="10"/>
      <c r="L10" s="10"/>
      <c r="M10" s="10"/>
      <c r="N10" s="10"/>
      <c r="O10" s="10"/>
    </row>
    <row r="11" spans="1:15" ht="25.5" customHeight="1">
      <c r="A11" s="10"/>
      <c r="B11" s="10"/>
      <c r="C11" s="92"/>
      <c r="D11" s="10"/>
      <c r="E11" s="10"/>
      <c r="F11" s="10"/>
      <c r="G11" s="10"/>
      <c r="H11" s="10"/>
      <c r="I11" s="10"/>
      <c r="J11" s="10"/>
      <c r="K11" s="10"/>
      <c r="L11" s="10"/>
      <c r="M11" s="10"/>
      <c r="N11" s="10"/>
      <c r="O11" s="10"/>
    </row>
    <row r="12" spans="1:15" ht="25.5" customHeight="1">
      <c r="A12" s="10"/>
      <c r="B12" s="10"/>
      <c r="C12" s="92"/>
      <c r="D12" s="10"/>
      <c r="E12" s="10"/>
      <c r="F12" s="10"/>
      <c r="G12" s="10"/>
      <c r="H12" s="10"/>
      <c r="I12" s="10"/>
      <c r="J12" s="10"/>
      <c r="K12" s="10"/>
      <c r="L12" s="10"/>
      <c r="M12" s="10"/>
      <c r="N12" s="10"/>
      <c r="O12" s="10"/>
    </row>
    <row r="13" spans="1:15" ht="25.5" customHeight="1">
      <c r="A13" s="10"/>
      <c r="B13" s="10"/>
      <c r="C13" s="92"/>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5"/>
  <sheetViews>
    <sheetView tabSelected="1" zoomScalePageLayoutView="0" workbookViewId="0" topLeftCell="A1">
      <selection activeCell="F10" sqref="F10"/>
    </sheetView>
  </sheetViews>
  <sheetFormatPr defaultColWidth="9.00390625" defaultRowHeight="14.25"/>
  <cols>
    <col min="1" max="1" width="11.375" style="0" customWidth="1"/>
    <col min="2" max="2" width="9.625" style="0" customWidth="1"/>
    <col min="3" max="3" width="8.125" style="68"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8"/>
      <c r="B1" s="39"/>
      <c r="C1" s="71"/>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row>
    <row r="2" spans="1:245" ht="32.25" customHeight="1">
      <c r="A2" s="114" t="s">
        <v>72</v>
      </c>
      <c r="B2" s="115"/>
      <c r="C2" s="115"/>
      <c r="D2" s="115"/>
      <c r="E2" s="115"/>
      <c r="F2" s="115"/>
      <c r="G2" s="115"/>
      <c r="H2" s="115"/>
      <c r="I2" s="115"/>
      <c r="J2" s="115"/>
      <c r="K2" s="115"/>
      <c r="L2" s="115"/>
      <c r="M2" s="115"/>
      <c r="N2" s="115"/>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row>
    <row r="3" spans="1:245" ht="14.25">
      <c r="A3" s="112" t="s">
        <v>69</v>
      </c>
      <c r="B3" s="113"/>
      <c r="C3" s="113"/>
      <c r="D3" s="113"/>
      <c r="E3" s="113"/>
      <c r="F3" s="113"/>
      <c r="G3" s="113"/>
      <c r="H3" s="41"/>
      <c r="I3" s="41"/>
      <c r="J3" s="41"/>
      <c r="K3" s="116" t="s">
        <v>0</v>
      </c>
      <c r="L3" s="116"/>
      <c r="M3" s="116"/>
      <c r="N3" s="116"/>
      <c r="O3" s="41"/>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245" ht="14.25">
      <c r="A4" s="105" t="s">
        <v>45</v>
      </c>
      <c r="B4" s="117" t="s">
        <v>46</v>
      </c>
      <c r="C4" s="118"/>
      <c r="D4" s="118"/>
      <c r="E4" s="118"/>
      <c r="F4" s="118"/>
      <c r="G4" s="118"/>
      <c r="H4" s="118"/>
      <c r="I4" s="118"/>
      <c r="J4" s="118"/>
      <c r="K4" s="118"/>
      <c r="L4" s="119"/>
      <c r="M4" s="107" t="s">
        <v>47</v>
      </c>
      <c r="N4" s="109" t="s">
        <v>48</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row>
    <row r="5" spans="1:245" ht="14.25">
      <c r="A5" s="105"/>
      <c r="B5" s="105" t="s">
        <v>49</v>
      </c>
      <c r="C5" s="105" t="s">
        <v>50</v>
      </c>
      <c r="D5" s="105"/>
      <c r="E5" s="105"/>
      <c r="F5" s="105" t="s">
        <v>51</v>
      </c>
      <c r="G5" s="120" t="s">
        <v>52</v>
      </c>
      <c r="H5" s="120"/>
      <c r="I5" s="120"/>
      <c r="J5" s="105" t="s">
        <v>53</v>
      </c>
      <c r="K5" s="105"/>
      <c r="L5" s="105"/>
      <c r="M5" s="108"/>
      <c r="N5" s="11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row>
    <row r="6" spans="1:245" ht="36" customHeight="1">
      <c r="A6" s="121"/>
      <c r="B6" s="105"/>
      <c r="C6" s="72" t="s">
        <v>54</v>
      </c>
      <c r="D6" s="42" t="s">
        <v>55</v>
      </c>
      <c r="E6" s="42" t="s">
        <v>4</v>
      </c>
      <c r="F6" s="106"/>
      <c r="G6" s="42" t="s">
        <v>56</v>
      </c>
      <c r="H6" s="42" t="s">
        <v>57</v>
      </c>
      <c r="I6" s="42" t="s">
        <v>58</v>
      </c>
      <c r="J6" s="42" t="s">
        <v>59</v>
      </c>
      <c r="K6" s="54" t="s">
        <v>55</v>
      </c>
      <c r="L6" s="54" t="s">
        <v>4</v>
      </c>
      <c r="M6" s="108"/>
      <c r="N6" s="111"/>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row>
    <row r="7" spans="1:245" ht="95.25" customHeight="1">
      <c r="A7" s="43" t="s">
        <v>70</v>
      </c>
      <c r="B7" s="44">
        <v>3.12</v>
      </c>
      <c r="C7" s="70">
        <v>42</v>
      </c>
      <c r="D7" s="70">
        <v>295</v>
      </c>
      <c r="E7" s="45">
        <v>3.12</v>
      </c>
      <c r="F7" s="45"/>
      <c r="G7" s="45"/>
      <c r="H7" s="45"/>
      <c r="I7" s="45"/>
      <c r="J7" s="55"/>
      <c r="K7" s="56"/>
      <c r="L7" s="57"/>
      <c r="M7" s="57">
        <v>3.17</v>
      </c>
      <c r="N7" s="69" t="s">
        <v>71</v>
      </c>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row>
    <row r="8" spans="1:245" ht="38.25" customHeight="1">
      <c r="A8" s="46"/>
      <c r="B8" s="47"/>
      <c r="C8" s="73"/>
      <c r="D8" s="48"/>
      <c r="E8" s="48"/>
      <c r="F8" s="48"/>
      <c r="G8" s="48"/>
      <c r="H8" s="48"/>
      <c r="I8" s="48"/>
      <c r="J8" s="48"/>
      <c r="K8" s="58"/>
      <c r="L8" s="58"/>
      <c r="M8" s="58"/>
      <c r="N8" s="58"/>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row>
    <row r="9" spans="1:245" ht="38.25" customHeight="1">
      <c r="A9" s="46"/>
      <c r="B9" s="47"/>
      <c r="C9" s="73"/>
      <c r="D9" s="48"/>
      <c r="E9" s="48"/>
      <c r="F9" s="48"/>
      <c r="G9" s="48"/>
      <c r="H9" s="48"/>
      <c r="I9" s="48"/>
      <c r="J9" s="48"/>
      <c r="K9" s="58"/>
      <c r="L9" s="58"/>
      <c r="M9" s="58"/>
      <c r="N9" s="58"/>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row>
    <row r="10" spans="1:245" ht="38.25" customHeight="1">
      <c r="A10" s="46"/>
      <c r="B10" s="47"/>
      <c r="C10" s="73"/>
      <c r="D10" s="48"/>
      <c r="E10" s="48"/>
      <c r="F10" s="48"/>
      <c r="G10" s="48"/>
      <c r="H10" s="48"/>
      <c r="I10" s="48"/>
      <c r="J10" s="48"/>
      <c r="K10" s="58"/>
      <c r="L10" s="58"/>
      <c r="M10" s="58"/>
      <c r="N10" s="58"/>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row>
    <row r="11" spans="1:245" ht="38.25" customHeight="1">
      <c r="A11" s="49" t="s">
        <v>60</v>
      </c>
      <c r="B11" s="50"/>
      <c r="C11" s="74"/>
      <c r="D11" s="50"/>
      <c r="E11" s="50"/>
      <c r="F11" s="50"/>
      <c r="G11" s="51"/>
      <c r="H11" s="51"/>
      <c r="I11" s="51"/>
      <c r="J11" s="51"/>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row>
    <row r="12" spans="1:245" ht="38.25" customHeight="1">
      <c r="A12" s="52" t="s">
        <v>61</v>
      </c>
      <c r="B12" s="52"/>
      <c r="C12" s="75"/>
      <c r="D12" s="52"/>
      <c r="E12" s="52"/>
      <c r="F12" s="52"/>
      <c r="G12" s="52"/>
      <c r="H12" s="52"/>
      <c r="I12" s="52"/>
      <c r="J12" s="52"/>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row>
    <row r="13" spans="1:245" ht="38.25" customHeight="1">
      <c r="A13" s="53" t="s">
        <v>62</v>
      </c>
      <c r="B13" s="53"/>
      <c r="C13" s="76"/>
      <c r="D13" s="53"/>
      <c r="E13" s="53"/>
      <c r="F13" s="53"/>
      <c r="G13" s="53"/>
      <c r="H13" s="53"/>
      <c r="I13" s="53"/>
      <c r="J13" s="53"/>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row>
    <row r="14" spans="1:245" ht="38.25" customHeight="1">
      <c r="A14" s="53"/>
      <c r="B14" s="53"/>
      <c r="C14" s="76"/>
      <c r="D14" s="53"/>
      <c r="E14" s="53"/>
      <c r="F14" s="53"/>
      <c r="G14" s="53"/>
      <c r="H14" s="53"/>
      <c r="I14" s="53"/>
      <c r="J14" s="53"/>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row>
    <row r="15" spans="15:245" ht="14.25">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row>
  </sheetData>
  <sheetProtection/>
  <mergeCells count="12">
    <mergeCell ref="A4:A6"/>
    <mergeCell ref="B5:B6"/>
    <mergeCell ref="F5:F6"/>
    <mergeCell ref="M4:M6"/>
    <mergeCell ref="N4:N6"/>
    <mergeCell ref="A3:G3"/>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2016-09-08T06:26:19Z</cp:lastPrinted>
  <dcterms:created xsi:type="dcterms:W3CDTF">2008-09-11T17:22:52Z</dcterms:created>
  <dcterms:modified xsi:type="dcterms:W3CDTF">2016-09-08T06:50:25Z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