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840" activeTab="0"/>
  </bookViews>
  <sheets>
    <sheet name="部门收支总表" sheetId="1" r:id="rId1"/>
    <sheet name="财政拨款支出表" sheetId="2" r:id="rId2"/>
    <sheet name="公共预算支出表" sheetId="3" r:id="rId3"/>
    <sheet name="公共预算基本支出表" sheetId="4" r:id="rId4"/>
    <sheet name="政府性基金预算支出表" sheetId="5" r:id="rId5"/>
    <sheet name="三公经费预算公开" sheetId="6" r:id="rId6"/>
  </sheets>
  <definedNames/>
  <calcPr fullCalcOnLoad="1"/>
</workbook>
</file>

<file path=xl/sharedStrings.xml><?xml version="1.0" encoding="utf-8"?>
<sst xmlns="http://schemas.openxmlformats.org/spreadsheetml/2006/main" count="269" uniqueCount="173">
  <si>
    <t>单位：万元</t>
  </si>
  <si>
    <t>收    入</t>
  </si>
  <si>
    <t>支                              出</t>
  </si>
  <si>
    <t>项     目</t>
  </si>
  <si>
    <t>金额</t>
  </si>
  <si>
    <t>项目（按功能分类）</t>
  </si>
  <si>
    <t>项目（按经济分类）</t>
  </si>
  <si>
    <t>科目编码（到项）</t>
  </si>
  <si>
    <t>科   目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</si>
  <si>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</si>
  <si>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</si>
  <si>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</si>
  <si>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</si>
  <si>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</si>
  <si>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</si>
  <si>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基本建设支出</t>
  </si>
  <si>
    <t>其他资本性支出</t>
  </si>
  <si>
    <t>其他支出</t>
  </si>
  <si>
    <t>合计</t>
  </si>
  <si>
    <t>一、公共财政拨款</t>
  </si>
  <si>
    <t xml:space="preserve"> 经费拨款</t>
  </si>
  <si>
    <r>
      <t xml:space="preserve">  </t>
    </r>
    <r>
      <rPr>
        <sz val="10"/>
        <rFont val="宋体"/>
        <family val="0"/>
      </rPr>
      <t>纳入公共预算管理的非税收入拨款</t>
    </r>
  </si>
  <si>
    <t>二、政府性基金拨款</t>
  </si>
  <si>
    <t>三、纳入专户管理的非税收入拨款</t>
  </si>
  <si>
    <t>四、中央财政补助</t>
  </si>
  <si>
    <t>五、事业单位经营服务收入</t>
  </si>
  <si>
    <t>六、其他收入</t>
  </si>
  <si>
    <t>本 年 收 入 合 计</t>
  </si>
  <si>
    <t>科目编码</t>
  </si>
  <si>
    <t>科目名称</t>
  </si>
  <si>
    <t>合  计</t>
  </si>
  <si>
    <t>基本支出</t>
  </si>
  <si>
    <t>项目支出</t>
  </si>
  <si>
    <t>说明：数据公开到支出功能分类项级科目。</t>
  </si>
  <si>
    <t>301</t>
  </si>
  <si>
    <t>302</t>
  </si>
  <si>
    <t>单位名称</t>
  </si>
  <si>
    <t>三公经费预算数（一般公共预算拨款）</t>
  </si>
  <si>
    <r>
      <t>2015</t>
    </r>
    <r>
      <rPr>
        <sz val="10"/>
        <color indexed="8"/>
        <rFont val="宋体"/>
        <family val="0"/>
      </rPr>
      <t>年三公经费数</t>
    </r>
  </si>
  <si>
    <t>三公经费增减变化原因</t>
  </si>
  <si>
    <t>小计</t>
  </si>
  <si>
    <t>公务接待费</t>
  </si>
  <si>
    <t>公务用车购置及运行费</t>
  </si>
  <si>
    <t>其中：</t>
  </si>
  <si>
    <t>因公出国（境）费</t>
  </si>
  <si>
    <t>公务用车购置费</t>
  </si>
  <si>
    <t>公务用车运行维护费</t>
  </si>
  <si>
    <r>
      <t xml:space="preserve">   2016  </t>
    </r>
    <r>
      <rPr>
        <sz val="16"/>
        <color indexed="8"/>
        <rFont val="黑体"/>
        <family val="3"/>
      </rPr>
      <t>年度部门收支总表</t>
    </r>
  </si>
  <si>
    <t>单位：临湘市建设局</t>
  </si>
  <si>
    <r>
      <t xml:space="preserve"> 2016 </t>
    </r>
    <r>
      <rPr>
        <sz val="16"/>
        <color indexed="8"/>
        <rFont val="黑体"/>
        <family val="3"/>
      </rPr>
      <t>年度部门财政拨款支出表</t>
    </r>
  </si>
  <si>
    <t>行政运行</t>
  </si>
  <si>
    <r>
      <t xml:space="preserve">  2016   </t>
    </r>
    <r>
      <rPr>
        <sz val="16"/>
        <color indexed="8"/>
        <rFont val="黑体"/>
        <family val="3"/>
      </rPr>
      <t>年度部门一般公共预算支出表</t>
    </r>
  </si>
  <si>
    <t>单位：临湘市建设局</t>
  </si>
  <si>
    <r>
      <t xml:space="preserve">  2016  </t>
    </r>
    <r>
      <rPr>
        <sz val="16"/>
        <color indexed="8"/>
        <rFont val="黑体"/>
        <family val="3"/>
      </rPr>
      <t>年部门政府性基金预算支出表</t>
    </r>
  </si>
  <si>
    <r>
      <t xml:space="preserve">      2016 </t>
    </r>
    <r>
      <rPr>
        <b/>
        <sz val="16"/>
        <color indexed="8"/>
        <rFont val="宋体"/>
        <family val="0"/>
      </rPr>
      <t>年度部门一般公共预算</t>
    </r>
    <r>
      <rPr>
        <b/>
        <sz val="16"/>
        <color indexed="8"/>
        <rFont val="Times New Roman"/>
        <family val="1"/>
      </rPr>
      <t>“</t>
    </r>
    <r>
      <rPr>
        <b/>
        <sz val="16"/>
        <color indexed="8"/>
        <rFont val="宋体"/>
        <family val="0"/>
      </rPr>
      <t>三公</t>
    </r>
    <r>
      <rPr>
        <b/>
        <sz val="16"/>
        <color indexed="8"/>
        <rFont val="Times New Roman"/>
        <family val="1"/>
      </rPr>
      <t>”</t>
    </r>
    <r>
      <rPr>
        <b/>
        <sz val="16"/>
        <color indexed="8"/>
        <rFont val="宋体"/>
        <family val="0"/>
      </rPr>
      <t>经费支出表</t>
    </r>
  </si>
  <si>
    <t>临湘市建设局</t>
  </si>
  <si>
    <t>其他城市基础设施配套</t>
  </si>
  <si>
    <t>厉行节约</t>
  </si>
  <si>
    <t>2121399</t>
  </si>
  <si>
    <t>本年支出合计</t>
  </si>
  <si>
    <t>励行节约</t>
  </si>
  <si>
    <t>城管大队</t>
  </si>
  <si>
    <t>环卫局</t>
  </si>
  <si>
    <t>基本持平</t>
  </si>
  <si>
    <t>临湘市建筑工程质量监督管理站</t>
  </si>
  <si>
    <t>临湘市路灯管理所</t>
  </si>
  <si>
    <t>公务用车可能比去年多</t>
  </si>
  <si>
    <t>市政工程管理中心</t>
  </si>
  <si>
    <r>
      <t>需购置市政巡查车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台</t>
    </r>
  </si>
  <si>
    <t>临湘市污水净化中心</t>
  </si>
  <si>
    <t>限放大队</t>
  </si>
  <si>
    <t>车辆使用年代久，维修费用逐步增长。</t>
  </si>
  <si>
    <t>星河广场管理中心</t>
  </si>
  <si>
    <t>历行节约措施</t>
  </si>
  <si>
    <t>临湘市园林绿化管理中心</t>
  </si>
  <si>
    <t>实际所护的公绿面扩大</t>
  </si>
  <si>
    <t>临湘市长河管理中心</t>
  </si>
  <si>
    <t>增加白云湖迎检接待、车辆维修，购洒水车等</t>
  </si>
  <si>
    <t>临湘市建设工程交易中心</t>
  </si>
  <si>
    <t>无公共财政预算</t>
  </si>
  <si>
    <t>其他城乡社区公共设施</t>
  </si>
  <si>
    <t>城管</t>
  </si>
  <si>
    <t>其他城乡社区管理事务</t>
  </si>
  <si>
    <t>其他城乡社区公共设施</t>
  </si>
  <si>
    <t>城乡社区环境卫生</t>
  </si>
  <si>
    <t>城市社区公共设施</t>
  </si>
  <si>
    <t>环卫</t>
  </si>
  <si>
    <t>2120300</t>
  </si>
  <si>
    <t>2120101</t>
  </si>
  <si>
    <t>2120399</t>
  </si>
  <si>
    <t>其他城乡社区公共设施支出</t>
  </si>
  <si>
    <t>建工</t>
  </si>
  <si>
    <t>2120101</t>
  </si>
  <si>
    <t>行政运行</t>
  </si>
  <si>
    <t>2120399</t>
  </si>
  <si>
    <t>其他城乡社区公共设施支出</t>
  </si>
  <si>
    <t>其他城乡社区管理事务支出</t>
  </si>
  <si>
    <t>路灯</t>
  </si>
  <si>
    <t>其他城乡社区管理事务支出</t>
  </si>
  <si>
    <t xml:space="preserve">  其他政府性基金及对应专项债务收入安排的支出</t>
  </si>
  <si>
    <t>其他城乡社区管理事务支出</t>
  </si>
  <si>
    <t>市政</t>
  </si>
  <si>
    <t>限放</t>
  </si>
  <si>
    <t>星河</t>
  </si>
  <si>
    <t>其他城乡社区管理
事务支出</t>
  </si>
  <si>
    <t>城市公共设施</t>
  </si>
  <si>
    <t>其他城乡社区管理
事务支出</t>
  </si>
  <si>
    <t>城市公共设施</t>
  </si>
  <si>
    <t xml:space="preserve">  其他城乡社区管理事务支出</t>
  </si>
  <si>
    <t>园林</t>
  </si>
  <si>
    <t>园林</t>
  </si>
  <si>
    <t>其他城乡社区管理事务支出</t>
  </si>
  <si>
    <t>其他水利支出</t>
  </si>
  <si>
    <t>长河</t>
  </si>
  <si>
    <t>排污费安排的支出</t>
  </si>
  <si>
    <t>30101</t>
  </si>
  <si>
    <t>30102</t>
  </si>
  <si>
    <t>30104</t>
  </si>
  <si>
    <t>30201</t>
  </si>
  <si>
    <t>30239</t>
  </si>
  <si>
    <t>退休公务费</t>
  </si>
  <si>
    <t>30299</t>
  </si>
  <si>
    <t>退休生活补贴</t>
  </si>
  <si>
    <t xml:space="preserve">污水  </t>
  </si>
  <si>
    <t>合计</t>
  </si>
  <si>
    <t>本年支出合计</t>
  </si>
  <si>
    <t>机关</t>
  </si>
  <si>
    <t>机关</t>
  </si>
  <si>
    <t>城管</t>
  </si>
  <si>
    <t>其他城乡社区管理事务</t>
  </si>
  <si>
    <t xml:space="preserve">长河  </t>
  </si>
  <si>
    <t>污水</t>
  </si>
  <si>
    <t>2120199</t>
  </si>
  <si>
    <t>2120399</t>
  </si>
  <si>
    <t>2120501</t>
  </si>
  <si>
    <t>城乡社区环境卫生</t>
  </si>
  <si>
    <t>2120901</t>
  </si>
  <si>
    <t>城市公共设施</t>
  </si>
  <si>
    <t>2130399</t>
  </si>
  <si>
    <t>其他水利支出</t>
  </si>
  <si>
    <t>2110307</t>
  </si>
  <si>
    <t>排污费安排的支出</t>
  </si>
  <si>
    <t>2120199</t>
  </si>
  <si>
    <t>其他城乡社区管理事务支出</t>
  </si>
  <si>
    <t>2290400</t>
  </si>
  <si>
    <t>其他政府性基金及专项债务收入</t>
  </si>
  <si>
    <t>212013001</t>
  </si>
  <si>
    <t>2129999</t>
  </si>
  <si>
    <t>其他城乡社区支出</t>
  </si>
  <si>
    <t>七、上级补助收入</t>
  </si>
  <si>
    <t>建设市场管理和监督</t>
  </si>
  <si>
    <t>城管预算数</t>
  </si>
  <si>
    <t>机关预算数</t>
  </si>
  <si>
    <t>环卫预算数</t>
  </si>
  <si>
    <t>路灯预算数</t>
  </si>
  <si>
    <t>污水预算数</t>
  </si>
  <si>
    <t>星河预算数</t>
  </si>
  <si>
    <t>园林预算数</t>
  </si>
  <si>
    <t>长河预算数</t>
  </si>
  <si>
    <t>基本工资</t>
  </si>
  <si>
    <t>津贴补贴</t>
  </si>
  <si>
    <t>社会保障缴费</t>
  </si>
  <si>
    <t>办公费</t>
  </si>
  <si>
    <t>交通费</t>
  </si>
  <si>
    <t>其他商品和服务支出</t>
  </si>
  <si>
    <t>住房公积金</t>
  </si>
  <si>
    <t>事业单位的补贴</t>
  </si>
  <si>
    <t>304</t>
  </si>
  <si>
    <t>对企事业单位的补贴</t>
  </si>
  <si>
    <t>建工预算数</t>
  </si>
  <si>
    <t>市政预算数</t>
  </si>
  <si>
    <t>限放预算数</t>
  </si>
  <si>
    <r>
      <t xml:space="preserve">   2016  </t>
    </r>
    <r>
      <rPr>
        <b/>
        <sz val="22"/>
        <rFont val="宋体"/>
        <family val="0"/>
      </rPr>
      <t>年度部门一般公共预算基本支出表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</si>
</sst>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;;"/>
    <numFmt numFmtId="178" formatCode="0_ "/>
    <numFmt numFmtId="179" formatCode="_ * #,##0.00_ ;_ * \-#,##0.00_ ;_ * &quot;-&quot;_ ;_ @_ "/>
    <numFmt numFmtId="180" formatCode="#,##0.00_);[Red]\(#,##0.00\)"/>
    <numFmt numFmtId="181" formatCode="0_);[Red]\(0\)"/>
    <numFmt numFmtId="182" formatCode="0.00_);\(0.00\)"/>
    <numFmt numFmtId="183" formatCode="0.00_);[Red]\(0.00\)"/>
    <numFmt numFmtId="184" formatCode="#,##0.00_ "/>
  </numFmts>
  <fonts count="53">
    <font>
      <sz val="11"/>
      <color indexed="8"/>
      <name val="Tahoma"/>
      <family val="2"/>
    </font>
    <font>
      <sz val="12"/>
      <name val="宋体"/>
      <family val="0"/>
    </font>
    <font>
      <sz val="16"/>
      <color indexed="8"/>
      <name val="黑体"/>
      <family val="3"/>
    </font>
    <font>
      <sz val="10"/>
      <name val="宋体"/>
      <family val="0"/>
    </font>
    <font>
      <sz val="10"/>
      <name val="Times New Roman"/>
      <family val="1"/>
    </font>
    <font>
      <b/>
      <sz val="16"/>
      <color indexed="8"/>
      <name val="宋体"/>
      <family val="0"/>
    </font>
    <font>
      <b/>
      <sz val="16"/>
      <color indexed="8"/>
      <name val="Times New Roman"/>
      <family val="1"/>
    </font>
    <font>
      <sz val="10"/>
      <color indexed="8"/>
      <name val="宋体"/>
      <family val="0"/>
    </font>
    <font>
      <sz val="11"/>
      <color indexed="62"/>
      <name val="Tahoma"/>
      <family val="2"/>
    </font>
    <font>
      <sz val="11"/>
      <color indexed="9"/>
      <name val="Tahoma"/>
      <family val="2"/>
    </font>
    <font>
      <sz val="11"/>
      <color indexed="52"/>
      <name val="Tahoma"/>
      <family val="2"/>
    </font>
    <font>
      <sz val="9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2"/>
      <name val="Times New Roman"/>
      <family val="1"/>
    </font>
    <font>
      <u val="single"/>
      <sz val="11"/>
      <color indexed="12"/>
      <name val="宋体"/>
      <family val="0"/>
    </font>
    <font>
      <b/>
      <sz val="11"/>
      <color indexed="9"/>
      <name val="Tahoma"/>
      <family val="2"/>
    </font>
    <font>
      <sz val="11"/>
      <color indexed="20"/>
      <name val="Tahoma"/>
      <family val="2"/>
    </font>
    <font>
      <u val="single"/>
      <sz val="11"/>
      <color indexed="20"/>
      <name val="宋体"/>
      <family val="0"/>
    </font>
    <font>
      <i/>
      <sz val="11"/>
      <color indexed="23"/>
      <name val="Tahoma"/>
      <family val="2"/>
    </font>
    <font>
      <sz val="11"/>
      <color indexed="60"/>
      <name val="Tahoma"/>
      <family val="2"/>
    </font>
    <font>
      <b/>
      <sz val="18"/>
      <color indexed="56"/>
      <name val="宋体"/>
      <family val="0"/>
    </font>
    <font>
      <b/>
      <sz val="11"/>
      <color indexed="52"/>
      <name val="Tahoma"/>
      <family val="2"/>
    </font>
    <font>
      <sz val="11"/>
      <color indexed="17"/>
      <name val="Tahoma"/>
      <family val="2"/>
    </font>
    <font>
      <sz val="14"/>
      <color indexed="8"/>
      <name val="黑体"/>
      <family val="3"/>
    </font>
    <font>
      <sz val="9"/>
      <color indexed="8"/>
      <name val="Tahoma"/>
      <family val="2"/>
    </font>
    <font>
      <sz val="10"/>
      <color indexed="8"/>
      <name val="Times New Roman"/>
      <family val="1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2"/>
      <name val="仿宋_GB2312"/>
      <family val="3"/>
    </font>
    <font>
      <sz val="18"/>
      <name val="黑体"/>
      <family val="3"/>
    </font>
    <font>
      <u val="single"/>
      <sz val="16"/>
      <color indexed="8"/>
      <name val="黑体"/>
      <family val="3"/>
    </font>
    <font>
      <b/>
      <u val="single"/>
      <sz val="16"/>
      <color indexed="8"/>
      <name val="Times New Roman"/>
      <family val="1"/>
    </font>
    <font>
      <sz val="9"/>
      <name val="Tahoma"/>
      <family val="2"/>
    </font>
    <font>
      <sz val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8"/>
      <color indexed="8"/>
      <name val="宋体"/>
      <family val="0"/>
    </font>
    <font>
      <b/>
      <sz val="8"/>
      <name val="宋体"/>
      <family val="0"/>
    </font>
    <font>
      <sz val="8"/>
      <color indexed="8"/>
      <name val="Tahoma"/>
      <family val="2"/>
    </font>
    <font>
      <b/>
      <sz val="10"/>
      <color indexed="8"/>
      <name val="Tahoma"/>
      <family val="2"/>
    </font>
    <font>
      <b/>
      <sz val="8"/>
      <color indexed="8"/>
      <name val="宋体"/>
      <family val="0"/>
    </font>
    <font>
      <sz val="6"/>
      <name val="宋体"/>
      <family val="0"/>
    </font>
    <font>
      <sz val="10"/>
      <name val="黑体"/>
      <family val="3"/>
    </font>
    <font>
      <sz val="10"/>
      <color indexed="8"/>
      <name val="Tahoma"/>
      <family val="2"/>
    </font>
    <font>
      <b/>
      <u val="single"/>
      <sz val="22"/>
      <name val="Times New Roman"/>
      <family val="1"/>
    </font>
    <font>
      <b/>
      <sz val="2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2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9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27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8" fillId="7" borderId="5" applyNumberFormat="0" applyAlignment="0" applyProtection="0"/>
    <xf numFmtId="0" fontId="8" fillId="7" borderId="5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179">
    <xf numFmtId="0" fontId="0" fillId="0" borderId="0" xfId="0" applyAlignment="1">
      <alignment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30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right" wrapText="1"/>
    </xf>
    <xf numFmtId="0" fontId="7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Continuous" vertical="center" wrapText="1"/>
    </xf>
    <xf numFmtId="0" fontId="30" fillId="24" borderId="10" xfId="0" applyFont="1" applyFill="1" applyBorder="1" applyAlignment="1">
      <alignment horizontal="centerContinuous" vertical="center" wrapText="1"/>
    </xf>
    <xf numFmtId="0" fontId="30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1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vertical="center" wrapText="1"/>
    </xf>
    <xf numFmtId="0" fontId="32" fillId="0" borderId="11" xfId="0" applyNumberFormat="1" applyFont="1" applyFill="1" applyBorder="1" applyAlignment="1">
      <alignment horizontal="center" vertical="center" wrapText="1"/>
    </xf>
    <xf numFmtId="0" fontId="32" fillId="0" borderId="11" xfId="0" applyNumberFormat="1" applyFont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76" fontId="32" fillId="0" borderId="11" xfId="0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33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" fillId="0" borderId="11" xfId="85" applyNumberFormat="1" applyFont="1" applyFill="1" applyBorder="1" applyAlignment="1" applyProtection="1">
      <alignment horizontal="center" vertical="center" wrapText="1"/>
      <protection/>
    </xf>
    <xf numFmtId="4" fontId="3" fillId="0" borderId="11" xfId="85" applyNumberFormat="1" applyFont="1" applyFill="1" applyBorder="1" applyAlignment="1" applyProtection="1">
      <alignment horizontal="center" vertical="center" wrapText="1"/>
      <protection/>
    </xf>
    <xf numFmtId="0" fontId="3" fillId="0" borderId="11" xfId="85" applyNumberFormat="1" applyFont="1" applyFill="1" applyBorder="1" applyAlignment="1" applyProtection="1">
      <alignment horizontal="center" vertical="center" wrapText="1"/>
      <protection/>
    </xf>
    <xf numFmtId="0" fontId="4" fillId="0" borderId="11" xfId="85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Alignment="1">
      <alignment vertical="center"/>
    </xf>
    <xf numFmtId="0" fontId="35" fillId="0" borderId="0" xfId="0" applyFont="1" applyFill="1" applyAlignment="1">
      <alignment horizontal="justify" vertical="center"/>
    </xf>
    <xf numFmtId="0" fontId="33" fillId="24" borderId="11" xfId="0" applyFont="1" applyFill="1" applyBorder="1" applyAlignment="1">
      <alignment horizontal="center" vertical="center" wrapText="1"/>
    </xf>
    <xf numFmtId="176" fontId="32" fillId="0" borderId="11" xfId="0" applyNumberFormat="1" applyFont="1" applyFill="1" applyBorder="1" applyAlignment="1">
      <alignment horizontal="right" vertical="center"/>
    </xf>
    <xf numFmtId="176" fontId="7" fillId="0" borderId="11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32" fillId="0" borderId="12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/>
    </xf>
    <xf numFmtId="176" fontId="7" fillId="0" borderId="12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176" fontId="32" fillId="0" borderId="12" xfId="0" applyNumberFormat="1" applyFont="1" applyFill="1" applyBorder="1" applyAlignment="1">
      <alignment horizontal="center" vertical="center"/>
    </xf>
    <xf numFmtId="0" fontId="3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vertical="center" wrapText="1"/>
    </xf>
    <xf numFmtId="0" fontId="40" fillId="0" borderId="11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176" fontId="30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NumberFormat="1" applyFont="1" applyFill="1" applyBorder="1" applyAlignment="1">
      <alignment horizontal="left" vertical="center"/>
    </xf>
    <xf numFmtId="176" fontId="43" fillId="0" borderId="11" xfId="0" applyNumberFormat="1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176" fontId="44" fillId="0" borderId="11" xfId="0" applyNumberFormat="1" applyFont="1" applyFill="1" applyBorder="1" applyAlignment="1">
      <alignment horizontal="center" vertical="center"/>
    </xf>
    <xf numFmtId="176" fontId="40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shrinkToFit="1"/>
    </xf>
    <xf numFmtId="0" fontId="3" fillId="0" borderId="13" xfId="91" applyFont="1" applyBorder="1" applyAlignment="1">
      <alignment horizontal="center" vertical="center" shrinkToFit="1"/>
      <protection/>
    </xf>
    <xf numFmtId="0" fontId="3" fillId="0" borderId="13" xfId="0" applyFont="1" applyFill="1" applyBorder="1" applyAlignment="1">
      <alignment horizontal="left" vertical="center" shrinkToFit="1"/>
    </xf>
    <xf numFmtId="178" fontId="43" fillId="0" borderId="11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5" fillId="0" borderId="0" xfId="0" applyFont="1" applyAlignment="1">
      <alignment/>
    </xf>
    <xf numFmtId="0" fontId="7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shrinkToFit="1"/>
    </xf>
    <xf numFmtId="0" fontId="43" fillId="0" borderId="11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49" fontId="43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179" fontId="1" fillId="0" borderId="11" xfId="118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2" fillId="0" borderId="11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left" vertical="center"/>
    </xf>
    <xf numFmtId="176" fontId="7" fillId="0" borderId="11" xfId="0" applyNumberFormat="1" applyFont="1" applyFill="1" applyBorder="1" applyAlignment="1">
      <alignment horizontal="left" vertical="center"/>
    </xf>
    <xf numFmtId="178" fontId="7" fillId="0" borderId="11" xfId="0" applyNumberFormat="1" applyFont="1" applyFill="1" applyBorder="1" applyAlignment="1">
      <alignment horizontal="left" vertical="center"/>
    </xf>
    <xf numFmtId="49" fontId="43" fillId="0" borderId="12" xfId="0" applyNumberFormat="1" applyFont="1" applyFill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182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4" fillId="0" borderId="0" xfId="85" applyNumberFormat="1" applyFont="1" applyFill="1" applyAlignment="1" applyProtection="1">
      <alignment vertical="center" wrapText="1"/>
      <protection/>
    </xf>
    <xf numFmtId="0" fontId="3" fillId="0" borderId="11" xfId="85" applyNumberFormat="1" applyFont="1" applyFill="1" applyBorder="1" applyAlignment="1" applyProtection="1">
      <alignment vertical="center" wrapText="1"/>
      <protection/>
    </xf>
    <xf numFmtId="4" fontId="4" fillId="0" borderId="11" xfId="85" applyNumberFormat="1" applyFont="1" applyFill="1" applyBorder="1" applyAlignment="1" applyProtection="1">
      <alignment horizontal="center" vertical="center" wrapText="1"/>
      <protection/>
    </xf>
    <xf numFmtId="4" fontId="33" fillId="0" borderId="11" xfId="85" applyNumberFormat="1" applyFont="1" applyFill="1" applyBorder="1" applyAlignment="1" applyProtection="1">
      <alignment horizontal="center" vertical="center" wrapText="1"/>
      <protection/>
    </xf>
    <xf numFmtId="0" fontId="33" fillId="0" borderId="11" xfId="85" applyNumberFormat="1" applyFont="1" applyFill="1" applyBorder="1" applyAlignment="1" applyProtection="1">
      <alignment horizontal="center" vertical="center" wrapText="1"/>
      <protection/>
    </xf>
    <xf numFmtId="176" fontId="4" fillId="0" borderId="11" xfId="85" applyNumberFormat="1" applyFont="1" applyFill="1" applyBorder="1" applyAlignment="1" applyProtection="1">
      <alignment horizontal="center" vertical="center" wrapText="1"/>
      <protection/>
    </xf>
    <xf numFmtId="176" fontId="3" fillId="0" borderId="11" xfId="85" applyNumberFormat="1" applyFont="1" applyFill="1" applyBorder="1" applyAlignment="1" applyProtection="1">
      <alignment horizontal="center" vertical="center" wrapText="1"/>
      <protection/>
    </xf>
    <xf numFmtId="4" fontId="34" fillId="0" borderId="11" xfId="85" applyNumberFormat="1" applyFont="1" applyFill="1" applyBorder="1" applyAlignment="1" applyProtection="1">
      <alignment horizontal="center" vertical="center" wrapText="1"/>
      <protection/>
    </xf>
    <xf numFmtId="0" fontId="33" fillId="0" borderId="11" xfId="85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3" fillId="0" borderId="11" xfId="91" applyFont="1" applyBorder="1" applyAlignment="1">
      <alignment horizontal="center" vertical="center" shrinkToFit="1"/>
      <protection/>
    </xf>
    <xf numFmtId="0" fontId="36" fillId="0" borderId="0" xfId="0" applyFont="1" applyFill="1" applyAlignment="1">
      <alignment horizontal="center" vertical="center"/>
    </xf>
    <xf numFmtId="4" fontId="46" fillId="0" borderId="10" xfId="0" applyNumberFormat="1" applyFont="1" applyBorder="1" applyAlignment="1">
      <alignment horizontal="center"/>
    </xf>
    <xf numFmtId="4" fontId="46" fillId="0" borderId="10" xfId="0" applyNumberFormat="1" applyFont="1" applyBorder="1" applyAlignment="1">
      <alignment horizontal="center"/>
    </xf>
    <xf numFmtId="4" fontId="46" fillId="0" borderId="10" xfId="0" applyNumberFormat="1" applyFont="1" applyBorder="1" applyAlignment="1">
      <alignment horizontal="center"/>
    </xf>
    <xf numFmtId="4" fontId="46" fillId="0" borderId="10" xfId="0" applyNumberFormat="1" applyFont="1" applyBorder="1" applyAlignment="1">
      <alignment horizontal="center"/>
    </xf>
    <xf numFmtId="4" fontId="46" fillId="0" borderId="10" xfId="0" applyNumberFormat="1" applyFont="1" applyBorder="1" applyAlignment="1">
      <alignment horizontal="center"/>
    </xf>
    <xf numFmtId="4" fontId="46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47" fillId="0" borderId="11" xfId="0" applyNumberFormat="1" applyFont="1" applyBorder="1" applyAlignment="1">
      <alignment horizontal="center" vertical="center" wrapText="1"/>
    </xf>
    <xf numFmtId="49" fontId="40" fillId="0" borderId="11" xfId="0" applyNumberFormat="1" applyFont="1" applyFill="1" applyBorder="1" applyAlignment="1">
      <alignment horizontal="center" vertical="center"/>
    </xf>
    <xf numFmtId="49" fontId="40" fillId="0" borderId="11" xfId="0" applyNumberFormat="1" applyFont="1" applyFill="1" applyBorder="1" applyAlignment="1">
      <alignment horizontal="center" vertical="center" shrinkToFit="1"/>
    </xf>
    <xf numFmtId="0" fontId="40" fillId="0" borderId="11" xfId="0" applyFont="1" applyFill="1" applyBorder="1" applyAlignment="1">
      <alignment horizontal="center" vertical="center" shrinkToFit="1"/>
    </xf>
    <xf numFmtId="0" fontId="43" fillId="0" borderId="11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3" fillId="0" borderId="14" xfId="0" applyFont="1" applyFill="1" applyBorder="1" applyAlignment="1">
      <alignment horizontal="left" vertical="center" shrinkToFit="1"/>
    </xf>
    <xf numFmtId="176" fontId="0" fillId="0" borderId="11" xfId="0" applyNumberFormat="1" applyBorder="1" applyAlignment="1">
      <alignment/>
    </xf>
    <xf numFmtId="49" fontId="43" fillId="0" borderId="12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0" fontId="47" fillId="0" borderId="11" xfId="0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/>
    </xf>
    <xf numFmtId="0" fontId="48" fillId="0" borderId="11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1" fillId="0" borderId="11" xfId="0" applyNumberFormat="1" applyFont="1" applyFill="1" applyBorder="1" applyAlignment="1">
      <alignment horizontal="center" vertical="center" wrapText="1"/>
    </xf>
    <xf numFmtId="0" fontId="31" fillId="0" borderId="15" xfId="0" applyNumberFormat="1" applyFont="1" applyFill="1" applyBorder="1" applyAlignment="1">
      <alignment horizontal="center" vertical="center"/>
    </xf>
    <xf numFmtId="0" fontId="31" fillId="0" borderId="16" xfId="0" applyNumberFormat="1" applyFont="1" applyFill="1" applyBorder="1" applyAlignment="1">
      <alignment horizontal="center" vertical="center"/>
    </xf>
    <xf numFmtId="0" fontId="31" fillId="0" borderId="17" xfId="0" applyNumberFormat="1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31" fillId="0" borderId="12" xfId="0" applyNumberFormat="1" applyFont="1" applyBorder="1" applyAlignment="1">
      <alignment horizontal="center" vertical="center" wrapText="1"/>
    </xf>
    <xf numFmtId="0" fontId="31" fillId="0" borderId="11" xfId="0" applyNumberFormat="1" applyFont="1" applyBorder="1" applyAlignment="1">
      <alignment horizontal="center" vertical="center" wrapText="1"/>
    </xf>
    <xf numFmtId="0" fontId="31" fillId="0" borderId="13" xfId="0" applyNumberFormat="1" applyFont="1" applyBorder="1" applyAlignment="1">
      <alignment horizontal="center" vertical="center" wrapText="1"/>
    </xf>
    <xf numFmtId="0" fontId="31" fillId="0" borderId="19" xfId="0" applyNumberFormat="1" applyFont="1" applyBorder="1" applyAlignment="1">
      <alignment horizontal="center" vertical="center" wrapText="1"/>
    </xf>
    <xf numFmtId="0" fontId="31" fillId="0" borderId="20" xfId="0" applyNumberFormat="1" applyFont="1" applyBorder="1" applyAlignment="1">
      <alignment horizontal="center" vertical="center" wrapText="1"/>
    </xf>
    <xf numFmtId="0" fontId="7" fillId="0" borderId="0" xfId="0" applyNumberFormat="1" applyFont="1" applyFill="1" applyAlignment="1">
      <alignment vertical="center"/>
    </xf>
    <xf numFmtId="0" fontId="32" fillId="0" borderId="11" xfId="0" applyNumberFormat="1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/>
    </xf>
    <xf numFmtId="0" fontId="33" fillId="24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22" xfId="0" applyFont="1" applyBorder="1" applyAlignment="1">
      <alignment horizontal="center" wrapText="1"/>
    </xf>
    <xf numFmtId="0" fontId="7" fillId="24" borderId="1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0" fontId="34" fillId="0" borderId="11" xfId="85" applyNumberFormat="1" applyFont="1" applyFill="1" applyBorder="1" applyAlignment="1" applyProtection="1">
      <alignment horizontal="center" vertical="center" wrapText="1"/>
      <protection/>
    </xf>
    <xf numFmtId="4" fontId="33" fillId="24" borderId="11" xfId="85" applyNumberFormat="1" applyFont="1" applyFill="1" applyBorder="1" applyAlignment="1" applyProtection="1">
      <alignment horizontal="center" vertical="center" wrapText="1"/>
      <protection/>
    </xf>
    <xf numFmtId="49" fontId="34" fillId="0" borderId="11" xfId="85" applyNumberFormat="1" applyFont="1" applyFill="1" applyBorder="1" applyAlignment="1" applyProtection="1">
      <alignment horizontal="center" vertical="center" wrapText="1"/>
      <protection/>
    </xf>
    <xf numFmtId="0" fontId="49" fillId="0" borderId="0" xfId="85" applyNumberFormat="1" applyFont="1" applyFill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3" fillId="0" borderId="0" xfId="85" applyFont="1" applyAlignment="1">
      <alignment vertical="center" wrapText="1"/>
      <protection/>
    </xf>
    <xf numFmtId="0" fontId="11" fillId="0" borderId="0" xfId="85" applyAlignment="1">
      <alignment vertical="center" wrapText="1"/>
      <protection/>
    </xf>
    <xf numFmtId="0" fontId="3" fillId="0" borderId="0" xfId="85" applyNumberFormat="1" applyFont="1" applyFill="1" applyAlignment="1" applyProtection="1">
      <alignment vertical="center" wrapText="1"/>
      <protection/>
    </xf>
    <xf numFmtId="0" fontId="33" fillId="24" borderId="11" xfId="85" applyNumberFormat="1" applyFont="1" applyFill="1" applyBorder="1" applyAlignment="1" applyProtection="1">
      <alignment vertical="center" wrapText="1"/>
      <protection/>
    </xf>
    <xf numFmtId="49" fontId="34" fillId="0" borderId="11" xfId="85" applyNumberFormat="1" applyFont="1" applyFill="1" applyBorder="1" applyAlignment="1" applyProtection="1">
      <alignment vertical="center" wrapText="1"/>
      <protection/>
    </xf>
    <xf numFmtId="177" fontId="33" fillId="0" borderId="11" xfId="85" applyNumberFormat="1" applyFont="1" applyFill="1" applyBorder="1" applyAlignment="1" applyProtection="1">
      <alignment vertical="center" wrapText="1"/>
      <protection/>
    </xf>
    <xf numFmtId="177" fontId="3" fillId="0" borderId="11" xfId="85" applyNumberFormat="1" applyFont="1" applyFill="1" applyBorder="1" applyAlignment="1" applyProtection="1">
      <alignment vertical="center" wrapText="1"/>
      <protection/>
    </xf>
    <xf numFmtId="0" fontId="3" fillId="0" borderId="11" xfId="0" applyFont="1" applyFill="1" applyBorder="1" applyAlignment="1">
      <alignment vertical="center" wrapText="1" shrinkToFit="1"/>
    </xf>
    <xf numFmtId="0" fontId="34" fillId="0" borderId="11" xfId="85" applyNumberFormat="1" applyFont="1" applyFill="1" applyBorder="1" applyAlignment="1" applyProtection="1">
      <alignment vertical="center" wrapText="1"/>
      <protection/>
    </xf>
    <xf numFmtId="49" fontId="4" fillId="0" borderId="11" xfId="85" applyNumberFormat="1" applyFont="1" applyFill="1" applyBorder="1" applyAlignment="1" applyProtection="1">
      <alignment vertical="center" wrapText="1"/>
      <protection/>
    </xf>
    <xf numFmtId="0" fontId="5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33" fillId="0" borderId="11" xfId="85" applyFont="1" applyBorder="1" applyAlignment="1">
      <alignment horizontal="center" vertical="center" wrapText="1"/>
      <protection/>
    </xf>
    <xf numFmtId="0" fontId="46" fillId="0" borderId="11" xfId="0" applyFont="1" applyFill="1" applyBorder="1" applyAlignment="1">
      <alignment horizontal="center" vertical="center" wrapText="1"/>
    </xf>
    <xf numFmtId="0" fontId="51" fillId="0" borderId="0" xfId="85" applyNumberFormat="1" applyFont="1" applyFill="1" applyAlignment="1" applyProtection="1">
      <alignment horizontal="center" vertical="center" wrapText="1"/>
      <protection/>
    </xf>
    <xf numFmtId="0" fontId="3" fillId="24" borderId="11" xfId="85" applyNumberFormat="1" applyFont="1" applyFill="1" applyBorder="1" applyAlignment="1" applyProtection="1">
      <alignment vertical="center" wrapText="1"/>
      <protection/>
    </xf>
    <xf numFmtId="0" fontId="3" fillId="0" borderId="11" xfId="85" applyFont="1" applyBorder="1" applyAlignment="1">
      <alignment horizontal="center" vertical="center" wrapText="1"/>
      <protection/>
    </xf>
    <xf numFmtId="0" fontId="33" fillId="0" borderId="0" xfId="85" applyFont="1" applyAlignment="1">
      <alignment vertical="center" wrapText="1"/>
      <protection/>
    </xf>
    <xf numFmtId="0" fontId="46" fillId="0" borderId="0" xfId="0" applyFont="1" applyFill="1" applyAlignment="1">
      <alignment vertical="center" wrapText="1"/>
    </xf>
    <xf numFmtId="0" fontId="50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176" fontId="33" fillId="0" borderId="11" xfId="85" applyNumberFormat="1" applyFont="1" applyFill="1" applyBorder="1" applyAlignment="1" applyProtection="1">
      <alignment horizontal="center" vertical="center" wrapText="1"/>
      <protection/>
    </xf>
    <xf numFmtId="176" fontId="32" fillId="0" borderId="11" xfId="0" applyNumberFormat="1" applyFont="1" applyFill="1" applyBorder="1" applyAlignment="1">
      <alignment horizontal="center" vertical="center" wrapText="1"/>
    </xf>
    <xf numFmtId="183" fontId="3" fillId="0" borderId="11" xfId="0" applyNumberFormat="1" applyFont="1" applyFill="1" applyBorder="1" applyAlignment="1">
      <alignment horizontal="center" vertical="center" wrapText="1"/>
    </xf>
  </cellXfs>
  <cellStyles count="128">
    <cellStyle name="Normal" xfId="0"/>
    <cellStyle name="20% - 强调文字颜色 1" xfId="15"/>
    <cellStyle name="20% - 强调文字颜色 1 2" xfId="16"/>
    <cellStyle name="20% - 强调文字颜色 1_公共预算支出表" xfId="17"/>
    <cellStyle name="20% - 强调文字颜色 2" xfId="18"/>
    <cellStyle name="20% - 强调文字颜色 2 2" xfId="19"/>
    <cellStyle name="20% - 强调文字颜色 2_公共预算支出表" xfId="20"/>
    <cellStyle name="20% - 强调文字颜色 3" xfId="21"/>
    <cellStyle name="20% - 强调文字颜色 3 2" xfId="22"/>
    <cellStyle name="20% - 强调文字颜色 3_公共预算支出表" xfId="23"/>
    <cellStyle name="20% - 强调文字颜色 4" xfId="24"/>
    <cellStyle name="20% - 强调文字颜色 4 2" xfId="25"/>
    <cellStyle name="20% - 强调文字颜色 4_公共预算支出表" xfId="26"/>
    <cellStyle name="20% - 强调文字颜色 5" xfId="27"/>
    <cellStyle name="20% - 强调文字颜色 5 2" xfId="28"/>
    <cellStyle name="20% - 强调文字颜色 5_公共预算支出表" xfId="29"/>
    <cellStyle name="20% - 强调文字颜色 6" xfId="30"/>
    <cellStyle name="20% - 强调文字颜色 6 2" xfId="31"/>
    <cellStyle name="20% - 强调文字颜色 6_公共预算支出表" xfId="32"/>
    <cellStyle name="40% - 强调文字颜色 1" xfId="33"/>
    <cellStyle name="40% - 强调文字颜色 1 2" xfId="34"/>
    <cellStyle name="40% - 强调文字颜色 1_公共预算支出表" xfId="35"/>
    <cellStyle name="40% - 强调文字颜色 2" xfId="36"/>
    <cellStyle name="40% - 强调文字颜色 2 2" xfId="37"/>
    <cellStyle name="40% - 强调文字颜色 2_公共预算支出表" xfId="38"/>
    <cellStyle name="40% - 强调文字颜色 3" xfId="39"/>
    <cellStyle name="40% - 强调文字颜色 3 2" xfId="40"/>
    <cellStyle name="40% - 强调文字颜色 3_公共预算支出表" xfId="41"/>
    <cellStyle name="40% - 强调文字颜色 4" xfId="42"/>
    <cellStyle name="40% - 强调文字颜色 4 2" xfId="43"/>
    <cellStyle name="40% - 强调文字颜色 4_公共预算支出表" xfId="44"/>
    <cellStyle name="40% - 强调文字颜色 5" xfId="45"/>
    <cellStyle name="40% - 强调文字颜色 5 2" xfId="46"/>
    <cellStyle name="40% - 强调文字颜色 5_公共预算支出表" xfId="47"/>
    <cellStyle name="40% - 强调文字颜色 6" xfId="48"/>
    <cellStyle name="40% - 强调文字颜色 6 2" xfId="49"/>
    <cellStyle name="40% - 强调文字颜色 6_公共预算支出表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Percent" xfId="63"/>
    <cellStyle name="标题" xfId="64"/>
    <cellStyle name="标题 1" xfId="65"/>
    <cellStyle name="标题 1 2" xfId="66"/>
    <cellStyle name="标题 2" xfId="67"/>
    <cellStyle name="标题 2 2" xfId="68"/>
    <cellStyle name="标题 3" xfId="69"/>
    <cellStyle name="标题 3 2" xfId="70"/>
    <cellStyle name="标题 4" xfId="71"/>
    <cellStyle name="标题 4 2" xfId="72"/>
    <cellStyle name="差" xfId="73"/>
    <cellStyle name="差 2" xfId="74"/>
    <cellStyle name="差_部门收支总表" xfId="75"/>
    <cellStyle name="差_封面" xfId="76"/>
    <cellStyle name="差_公共预算基本支出表" xfId="77"/>
    <cellStyle name="差_公共预算支出表" xfId="78"/>
    <cellStyle name="差_基本情况" xfId="79"/>
    <cellStyle name="差_基本支出预算表" xfId="80"/>
    <cellStyle name="差_支出" xfId="81"/>
    <cellStyle name="差_专项经费" xfId="82"/>
    <cellStyle name="常规 2" xfId="83"/>
    <cellStyle name="常规 3" xfId="84"/>
    <cellStyle name="常规 4" xfId="85"/>
    <cellStyle name="常规 5" xfId="86"/>
    <cellStyle name="常规 6" xfId="87"/>
    <cellStyle name="常规 7" xfId="88"/>
    <cellStyle name="常规 8" xfId="89"/>
    <cellStyle name="常规 9" xfId="90"/>
    <cellStyle name="常规_公共预算支出表" xfId="91"/>
    <cellStyle name="Hyperlink" xfId="92"/>
    <cellStyle name="好" xfId="93"/>
    <cellStyle name="好 2" xfId="94"/>
    <cellStyle name="好_部门收支总表" xfId="95"/>
    <cellStyle name="好_封面" xfId="96"/>
    <cellStyle name="好_公共预算基本支出表" xfId="97"/>
    <cellStyle name="好_公共预算支出表" xfId="98"/>
    <cellStyle name="好_基本情况" xfId="99"/>
    <cellStyle name="好_基本支出预算表" xfId="100"/>
    <cellStyle name="好_支出" xfId="101"/>
    <cellStyle name="好_专项经费" xfId="102"/>
    <cellStyle name="汇总" xfId="103"/>
    <cellStyle name="汇总 2" xfId="104"/>
    <cellStyle name="Currency" xfId="105"/>
    <cellStyle name="Currency [0]" xfId="106"/>
    <cellStyle name="计算" xfId="107"/>
    <cellStyle name="计算 2" xfId="108"/>
    <cellStyle name="检查单元格" xfId="109"/>
    <cellStyle name="检查单元格 2" xfId="110"/>
    <cellStyle name="解释性文本" xfId="111"/>
    <cellStyle name="解释性文本 2" xfId="112"/>
    <cellStyle name="警告文本" xfId="113"/>
    <cellStyle name="警告文本 2" xfId="114"/>
    <cellStyle name="链接单元格" xfId="115"/>
    <cellStyle name="链接单元格 2" xfId="116"/>
    <cellStyle name="Comma" xfId="117"/>
    <cellStyle name="Comma [0]" xfId="118"/>
    <cellStyle name="强调文字颜色 1" xfId="119"/>
    <cellStyle name="强调文字颜色 1 2" xfId="120"/>
    <cellStyle name="强调文字颜色 2" xfId="121"/>
    <cellStyle name="强调文字颜色 2 2" xfId="122"/>
    <cellStyle name="强调文字颜色 3" xfId="123"/>
    <cellStyle name="强调文字颜色 3 2" xfId="124"/>
    <cellStyle name="强调文字颜色 4" xfId="125"/>
    <cellStyle name="强调文字颜色 4 2" xfId="126"/>
    <cellStyle name="强调文字颜色 5" xfId="127"/>
    <cellStyle name="强调文字颜色 5 2" xfId="128"/>
    <cellStyle name="强调文字颜色 6" xfId="129"/>
    <cellStyle name="强调文字颜色 6 2" xfId="130"/>
    <cellStyle name="适中" xfId="131"/>
    <cellStyle name="适中 2" xfId="132"/>
    <cellStyle name="输出" xfId="133"/>
    <cellStyle name="输出 2" xfId="134"/>
    <cellStyle name="输入" xfId="135"/>
    <cellStyle name="输入 2" xfId="136"/>
    <cellStyle name="样式 1" xfId="137"/>
    <cellStyle name="样式 1 2" xfId="138"/>
    <cellStyle name="Followed Hyperlink" xfId="139"/>
    <cellStyle name="注释" xfId="140"/>
    <cellStyle name="注释 2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R10" sqref="R10"/>
    </sheetView>
  </sheetViews>
  <sheetFormatPr defaultColWidth="9.00390625" defaultRowHeight="14.25"/>
  <cols>
    <col min="1" max="1" width="26.875" style="10" customWidth="1"/>
    <col min="2" max="2" width="9.375" style="10" customWidth="1"/>
    <col min="3" max="3" width="0.37109375" style="10" customWidth="1"/>
    <col min="4" max="4" width="9.50390625" style="10" customWidth="1"/>
    <col min="5" max="5" width="16.75390625" style="63" customWidth="1"/>
    <col min="6" max="6" width="7.625" style="10" customWidth="1"/>
    <col min="7" max="7" width="7.125" style="10" customWidth="1"/>
    <col min="8" max="8" width="7.50390625" style="10" customWidth="1"/>
    <col min="9" max="9" width="7.00390625" style="10" customWidth="1"/>
    <col min="10" max="10" width="5.625" style="10" customWidth="1"/>
    <col min="11" max="11" width="5.875" style="10" customWidth="1"/>
    <col min="12" max="12" width="5.75390625" style="10" customWidth="1"/>
    <col min="13" max="13" width="6.125" style="10" customWidth="1"/>
    <col min="14" max="14" width="5.125" style="10" customWidth="1"/>
    <col min="15" max="15" width="8.875" style="10" customWidth="1"/>
    <col min="16" max="16384" width="9.00390625" style="10" bestFit="1" customWidth="1"/>
  </cols>
  <sheetData>
    <row r="1" ht="12" customHeight="1">
      <c r="A1" s="27"/>
    </row>
    <row r="2" spans="1:15" ht="12" customHeight="1">
      <c r="A2" s="121" t="s">
        <v>47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spans="1:15" ht="28.5" customHeigh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</row>
    <row r="4" spans="1:14" ht="21.75" customHeight="1">
      <c r="A4" s="31" t="s">
        <v>48</v>
      </c>
      <c r="B4" s="31"/>
      <c r="C4" s="31"/>
      <c r="D4" s="31"/>
      <c r="E4" s="117"/>
      <c r="N4" s="19" t="s">
        <v>0</v>
      </c>
    </row>
    <row r="5" spans="1:15" ht="24.75" customHeight="1">
      <c r="A5" s="128" t="s">
        <v>1</v>
      </c>
      <c r="B5" s="128"/>
      <c r="C5" s="125"/>
      <c r="D5" s="129" t="s">
        <v>2</v>
      </c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1"/>
    </row>
    <row r="6" spans="1:15" s="11" customFormat="1" ht="48.75" customHeight="1">
      <c r="A6" s="124" t="s">
        <v>3</v>
      </c>
      <c r="B6" s="124" t="s">
        <v>4</v>
      </c>
      <c r="C6" s="126"/>
      <c r="D6" s="132" t="s">
        <v>5</v>
      </c>
      <c r="E6" s="133"/>
      <c r="F6" s="134" t="s">
        <v>6</v>
      </c>
      <c r="G6" s="135"/>
      <c r="H6" s="135"/>
      <c r="I6" s="135"/>
      <c r="J6" s="135"/>
      <c r="K6" s="135"/>
      <c r="L6" s="135"/>
      <c r="M6" s="135"/>
      <c r="N6" s="135"/>
      <c r="O6" s="136"/>
    </row>
    <row r="7" spans="1:15" s="11" customFormat="1" ht="63" customHeight="1">
      <c r="A7" s="124"/>
      <c r="B7" s="124"/>
      <c r="C7" s="126"/>
      <c r="D7" s="32" t="s">
        <v>7</v>
      </c>
      <c r="E7" s="108" t="s">
        <v>8</v>
      </c>
      <c r="F7" s="13" t="s">
        <v>9</v>
      </c>
      <c r="G7" s="13" t="s">
        <v>10</v>
      </c>
      <c r="H7" s="13" t="s">
        <v>11</v>
      </c>
      <c r="I7" s="13" t="s">
        <v>12</v>
      </c>
      <c r="J7" s="13" t="s">
        <v>13</v>
      </c>
      <c r="K7" s="13" t="s">
        <v>14</v>
      </c>
      <c r="L7" s="13" t="s">
        <v>15</v>
      </c>
      <c r="M7" s="13" t="s">
        <v>16</v>
      </c>
      <c r="N7" s="13" t="s">
        <v>17</v>
      </c>
      <c r="O7" s="20" t="s">
        <v>18</v>
      </c>
    </row>
    <row r="8" spans="1:15" ht="18.75" customHeight="1">
      <c r="A8" s="33" t="s">
        <v>19</v>
      </c>
      <c r="B8" s="30"/>
      <c r="C8" s="126"/>
      <c r="D8" s="45"/>
      <c r="E8" s="44"/>
      <c r="F8" s="14"/>
      <c r="G8" s="16"/>
      <c r="H8" s="16"/>
      <c r="I8" s="16"/>
      <c r="J8" s="16"/>
      <c r="K8" s="16"/>
      <c r="L8" s="16"/>
      <c r="M8" s="16"/>
      <c r="N8" s="16"/>
      <c r="O8" s="16"/>
    </row>
    <row r="9" spans="1:15" ht="18.75" customHeight="1">
      <c r="A9" s="33" t="s">
        <v>20</v>
      </c>
      <c r="B9" s="30">
        <v>3248.8</v>
      </c>
      <c r="C9" s="126"/>
      <c r="D9" s="45">
        <v>2120101</v>
      </c>
      <c r="E9" s="44" t="s">
        <v>50</v>
      </c>
      <c r="F9" s="14">
        <v>362.5</v>
      </c>
      <c r="G9" s="15">
        <v>32.9</v>
      </c>
      <c r="H9" s="15">
        <v>73.9</v>
      </c>
      <c r="I9" s="15">
        <v>98</v>
      </c>
      <c r="J9" s="15"/>
      <c r="K9" s="15"/>
      <c r="L9" s="15"/>
      <c r="M9" s="15"/>
      <c r="N9" s="15"/>
      <c r="O9" s="42">
        <f aca="true" t="shared" si="0" ref="O9:O16">SUM(F9:N9)</f>
        <v>567.3</v>
      </c>
    </row>
    <row r="10" spans="1:15" ht="18.75" customHeight="1">
      <c r="A10" s="33"/>
      <c r="B10" s="30"/>
      <c r="C10" s="126"/>
      <c r="D10" s="116" t="s">
        <v>132</v>
      </c>
      <c r="E10" s="44" t="s">
        <v>129</v>
      </c>
      <c r="F10" s="14">
        <v>1325.5</v>
      </c>
      <c r="G10" s="15">
        <v>387.3</v>
      </c>
      <c r="H10" s="15">
        <v>43.3</v>
      </c>
      <c r="I10" s="15">
        <v>45</v>
      </c>
      <c r="J10" s="15"/>
      <c r="K10" s="15"/>
      <c r="L10" s="15"/>
      <c r="M10" s="15"/>
      <c r="N10" s="15">
        <v>25</v>
      </c>
      <c r="O10" s="42">
        <f>SUM(F10:N10)</f>
        <v>1826.1</v>
      </c>
    </row>
    <row r="11" spans="1:15" ht="18.75" customHeight="1">
      <c r="A11" s="35" t="s">
        <v>21</v>
      </c>
      <c r="B11" s="30">
        <v>2005</v>
      </c>
      <c r="C11" s="126"/>
      <c r="D11" s="45" t="s">
        <v>133</v>
      </c>
      <c r="E11" s="44" t="s">
        <v>80</v>
      </c>
      <c r="F11" s="14">
        <v>197</v>
      </c>
      <c r="G11" s="15"/>
      <c r="H11" s="15"/>
      <c r="I11" s="15"/>
      <c r="J11" s="15"/>
      <c r="K11" s="15"/>
      <c r="L11" s="15"/>
      <c r="M11" s="15"/>
      <c r="N11" s="15">
        <v>505</v>
      </c>
      <c r="O11" s="42">
        <f t="shared" si="0"/>
        <v>702</v>
      </c>
    </row>
    <row r="12" spans="1:15" ht="18.75" customHeight="1">
      <c r="A12" s="33"/>
      <c r="B12" s="30"/>
      <c r="C12" s="126"/>
      <c r="D12" s="45" t="s">
        <v>134</v>
      </c>
      <c r="E12" s="44" t="s">
        <v>135</v>
      </c>
      <c r="F12" s="14">
        <v>681.1</v>
      </c>
      <c r="G12" s="15">
        <v>207</v>
      </c>
      <c r="H12" s="15">
        <v>108.4</v>
      </c>
      <c r="I12" s="15"/>
      <c r="J12" s="15"/>
      <c r="K12" s="15"/>
      <c r="L12" s="15"/>
      <c r="M12" s="15"/>
      <c r="N12" s="15"/>
      <c r="O12" s="42">
        <f t="shared" si="0"/>
        <v>996.5</v>
      </c>
    </row>
    <row r="13" spans="1:15" ht="18.75" customHeight="1">
      <c r="A13" s="33"/>
      <c r="B13" s="30"/>
      <c r="C13" s="126"/>
      <c r="D13" s="45" t="s">
        <v>136</v>
      </c>
      <c r="E13" s="44" t="s">
        <v>137</v>
      </c>
      <c r="F13" s="14"/>
      <c r="G13" s="15">
        <v>6.9</v>
      </c>
      <c r="H13" s="15"/>
      <c r="I13" s="15"/>
      <c r="J13" s="15"/>
      <c r="K13" s="15"/>
      <c r="L13" s="15">
        <v>60</v>
      </c>
      <c r="M13" s="15"/>
      <c r="N13" s="15"/>
      <c r="O13" s="42">
        <f t="shared" si="0"/>
        <v>66.9</v>
      </c>
    </row>
    <row r="14" spans="1:15" ht="18.75" customHeight="1">
      <c r="A14" s="33"/>
      <c r="B14" s="30"/>
      <c r="C14" s="126"/>
      <c r="D14" s="45" t="s">
        <v>138</v>
      </c>
      <c r="E14" s="44" t="s">
        <v>139</v>
      </c>
      <c r="F14" s="14"/>
      <c r="G14" s="15">
        <v>335</v>
      </c>
      <c r="H14" s="15"/>
      <c r="I14" s="15"/>
      <c r="J14" s="15"/>
      <c r="K14" s="15"/>
      <c r="L14" s="15"/>
      <c r="M14" s="15"/>
      <c r="N14" s="15"/>
      <c r="O14" s="42">
        <f t="shared" si="0"/>
        <v>335</v>
      </c>
    </row>
    <row r="15" spans="1:15" ht="18.75" customHeight="1">
      <c r="A15" s="33"/>
      <c r="B15" s="30"/>
      <c r="C15" s="126"/>
      <c r="D15" s="45" t="s">
        <v>140</v>
      </c>
      <c r="E15" s="44" t="s">
        <v>141</v>
      </c>
      <c r="F15" s="14">
        <v>160</v>
      </c>
      <c r="G15" s="15"/>
      <c r="H15" s="15"/>
      <c r="I15" s="15"/>
      <c r="J15" s="15"/>
      <c r="K15" s="15"/>
      <c r="L15" s="15"/>
      <c r="M15" s="15"/>
      <c r="N15" s="15"/>
      <c r="O15" s="42">
        <f t="shared" si="0"/>
        <v>160</v>
      </c>
    </row>
    <row r="16" spans="1:15" ht="18.75" customHeight="1">
      <c r="A16" s="33"/>
      <c r="B16" s="30"/>
      <c r="C16" s="126"/>
      <c r="D16" s="78" t="s">
        <v>147</v>
      </c>
      <c r="E16" s="110" t="s">
        <v>148</v>
      </c>
      <c r="F16" s="14">
        <v>315.2</v>
      </c>
      <c r="G16" s="15">
        <v>12.7</v>
      </c>
      <c r="H16" s="15">
        <v>27</v>
      </c>
      <c r="I16" s="15"/>
      <c r="J16" s="15"/>
      <c r="K16" s="15"/>
      <c r="L16" s="15"/>
      <c r="M16" s="15"/>
      <c r="N16" s="15">
        <v>245.1</v>
      </c>
      <c r="O16" s="42">
        <f t="shared" si="0"/>
        <v>600</v>
      </c>
    </row>
    <row r="17" spans="1:15" ht="18.75" customHeight="1">
      <c r="A17" s="149"/>
      <c r="B17" s="149"/>
      <c r="C17" s="126"/>
      <c r="D17" s="45"/>
      <c r="E17" s="44"/>
      <c r="F17" s="14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18.75" customHeight="1">
      <c r="A18" s="33" t="s">
        <v>22</v>
      </c>
      <c r="B18" s="30">
        <v>900</v>
      </c>
      <c r="C18" s="126"/>
      <c r="D18" s="45" t="s">
        <v>58</v>
      </c>
      <c r="E18" s="44" t="s">
        <v>56</v>
      </c>
      <c r="F18" s="14">
        <v>212.6</v>
      </c>
      <c r="G18" s="15">
        <v>13.1</v>
      </c>
      <c r="H18" s="15">
        <v>17.3</v>
      </c>
      <c r="I18" s="15"/>
      <c r="J18" s="15"/>
      <c r="K18" s="15"/>
      <c r="L18" s="15"/>
      <c r="M18" s="15"/>
      <c r="N18" s="15">
        <v>47</v>
      </c>
      <c r="O18" s="42">
        <f>SUM(F18:N18)</f>
        <v>290</v>
      </c>
    </row>
    <row r="19" spans="1:15" ht="18.75" customHeight="1">
      <c r="A19" s="33"/>
      <c r="B19" s="30"/>
      <c r="C19" s="126"/>
      <c r="D19" s="45" t="s">
        <v>142</v>
      </c>
      <c r="E19" s="120" t="s">
        <v>143</v>
      </c>
      <c r="F19" s="14">
        <v>168.8</v>
      </c>
      <c r="G19" s="15">
        <v>111.5</v>
      </c>
      <c r="H19" s="15">
        <v>10.1</v>
      </c>
      <c r="I19" s="15"/>
      <c r="J19" s="15"/>
      <c r="K19" s="15"/>
      <c r="L19" s="15"/>
      <c r="M19" s="15"/>
      <c r="N19" s="15">
        <v>184.6</v>
      </c>
      <c r="O19" s="42">
        <f>SUM(F19:N19)</f>
        <v>475</v>
      </c>
    </row>
    <row r="20" spans="1:15" ht="18.75" customHeight="1">
      <c r="A20" s="33"/>
      <c r="B20" s="30"/>
      <c r="C20" s="126"/>
      <c r="D20" s="45" t="s">
        <v>144</v>
      </c>
      <c r="E20" s="120" t="s">
        <v>145</v>
      </c>
      <c r="F20" s="14">
        <v>120</v>
      </c>
      <c r="G20" s="15"/>
      <c r="H20" s="15"/>
      <c r="I20" s="15"/>
      <c r="J20" s="15"/>
      <c r="K20" s="15"/>
      <c r="L20" s="15"/>
      <c r="M20" s="15"/>
      <c r="N20" s="15"/>
      <c r="O20" s="42">
        <f>SUM(F20:N20)</f>
        <v>120</v>
      </c>
    </row>
    <row r="21" spans="1:15" ht="18.75" customHeight="1">
      <c r="A21" s="33"/>
      <c r="B21" s="30"/>
      <c r="C21" s="126"/>
      <c r="D21" s="45" t="s">
        <v>146</v>
      </c>
      <c r="E21" s="44" t="s">
        <v>137</v>
      </c>
      <c r="F21" s="14"/>
      <c r="G21" s="15"/>
      <c r="H21" s="15"/>
      <c r="I21" s="15"/>
      <c r="J21" s="15"/>
      <c r="K21" s="15"/>
      <c r="L21" s="15">
        <v>15</v>
      </c>
      <c r="M21" s="15"/>
      <c r="N21" s="15"/>
      <c r="O21" s="42">
        <f>SUM(F21:N21)</f>
        <v>15</v>
      </c>
    </row>
    <row r="22" spans="1:15" ht="18.75" customHeight="1">
      <c r="A22" s="33"/>
      <c r="B22" s="30"/>
      <c r="C22" s="126"/>
      <c r="D22" s="45"/>
      <c r="E22" s="44"/>
      <c r="F22" s="14"/>
      <c r="G22" s="15"/>
      <c r="H22" s="15"/>
      <c r="I22" s="15"/>
      <c r="J22" s="15"/>
      <c r="K22" s="15"/>
      <c r="L22" s="15"/>
      <c r="M22" s="15"/>
      <c r="N22" s="15"/>
      <c r="O22" s="42"/>
    </row>
    <row r="23" spans="1:15" ht="18.75" customHeight="1">
      <c r="A23" s="33" t="s">
        <v>23</v>
      </c>
      <c r="B23" s="30"/>
      <c r="C23" s="126"/>
      <c r="D23" s="34"/>
      <c r="E23" s="44"/>
      <c r="F23" s="14"/>
      <c r="G23" s="15"/>
      <c r="H23" s="15"/>
      <c r="I23" s="15"/>
      <c r="J23" s="15"/>
      <c r="K23" s="15"/>
      <c r="L23" s="15"/>
      <c r="M23" s="15"/>
      <c r="N23" s="15"/>
      <c r="O23" s="15"/>
    </row>
    <row r="24" spans="1:15" ht="18.75" customHeight="1">
      <c r="A24" s="33" t="s">
        <v>24</v>
      </c>
      <c r="B24" s="30"/>
      <c r="C24" s="126"/>
      <c r="D24" s="34"/>
      <c r="E24" s="44"/>
      <c r="F24" s="14"/>
      <c r="G24" s="15"/>
      <c r="H24" s="15"/>
      <c r="I24" s="15"/>
      <c r="J24" s="15"/>
      <c r="K24" s="15"/>
      <c r="L24" s="15"/>
      <c r="M24" s="15"/>
      <c r="N24" s="15"/>
      <c r="O24" s="15"/>
    </row>
    <row r="25" spans="1:15" ht="18.75" customHeight="1">
      <c r="A25" s="33" t="s">
        <v>25</v>
      </c>
      <c r="B25" s="30"/>
      <c r="C25" s="126"/>
      <c r="D25" s="34"/>
      <c r="E25" s="44"/>
      <c r="F25" s="14"/>
      <c r="G25" s="15"/>
      <c r="H25" s="15"/>
      <c r="I25" s="15"/>
      <c r="J25" s="15"/>
      <c r="K25" s="15"/>
      <c r="L25" s="15"/>
      <c r="M25" s="15"/>
      <c r="N25" s="15"/>
      <c r="O25" s="15"/>
    </row>
    <row r="26" spans="1:15" ht="18.75" customHeight="1">
      <c r="A26" s="33" t="s">
        <v>26</v>
      </c>
      <c r="B26" s="30">
        <v>466.1</v>
      </c>
      <c r="C26" s="126"/>
      <c r="D26" s="78" t="s">
        <v>147</v>
      </c>
      <c r="E26" s="110" t="s">
        <v>148</v>
      </c>
      <c r="F26" s="14"/>
      <c r="G26" s="15"/>
      <c r="H26" s="15"/>
      <c r="I26" s="15"/>
      <c r="J26" s="15"/>
      <c r="K26" s="15"/>
      <c r="L26" s="15"/>
      <c r="M26" s="15"/>
      <c r="N26" s="15">
        <v>255</v>
      </c>
      <c r="O26" s="42">
        <f>SUM(F26:N26)</f>
        <v>255</v>
      </c>
    </row>
    <row r="27" spans="1:15" ht="18.75" customHeight="1">
      <c r="A27" s="33"/>
      <c r="B27" s="30"/>
      <c r="C27" s="126"/>
      <c r="D27" s="45">
        <v>2120601</v>
      </c>
      <c r="E27" s="44" t="s">
        <v>150</v>
      </c>
      <c r="F27" s="14">
        <v>126.1</v>
      </c>
      <c r="G27" s="15">
        <v>55</v>
      </c>
      <c r="H27" s="15">
        <v>24</v>
      </c>
      <c r="I27" s="15"/>
      <c r="J27" s="15"/>
      <c r="K27" s="15"/>
      <c r="L27" s="15"/>
      <c r="M27" s="15">
        <v>6</v>
      </c>
      <c r="N27" s="15"/>
      <c r="O27" s="15">
        <v>211.1</v>
      </c>
    </row>
    <row r="28" spans="1:15" ht="18.75" customHeight="1">
      <c r="A28" s="33"/>
      <c r="B28" s="30"/>
      <c r="C28" s="126"/>
      <c r="D28" s="34"/>
      <c r="E28" s="44"/>
      <c r="F28" s="14"/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18.75" customHeight="1">
      <c r="A29" s="33" t="s">
        <v>149</v>
      </c>
      <c r="B29" s="30">
        <v>610</v>
      </c>
      <c r="C29" s="126"/>
      <c r="D29" s="45" t="s">
        <v>133</v>
      </c>
      <c r="E29" s="44" t="s">
        <v>80</v>
      </c>
      <c r="F29" s="14"/>
      <c r="G29" s="15"/>
      <c r="H29" s="15"/>
      <c r="I29" s="15"/>
      <c r="J29" s="15"/>
      <c r="K29" s="15"/>
      <c r="L29" s="15"/>
      <c r="M29" s="15"/>
      <c r="N29" s="15">
        <v>450</v>
      </c>
      <c r="O29" s="42">
        <f>SUM(F29:N29)</f>
        <v>450</v>
      </c>
    </row>
    <row r="30" spans="1:15" ht="18.75" customHeight="1">
      <c r="A30" s="36"/>
      <c r="B30" s="30"/>
      <c r="C30" s="126"/>
      <c r="D30" s="116" t="s">
        <v>132</v>
      </c>
      <c r="E30" s="44" t="s">
        <v>129</v>
      </c>
      <c r="F30" s="14">
        <v>60</v>
      </c>
      <c r="G30" s="15">
        <v>40</v>
      </c>
      <c r="H30" s="15"/>
      <c r="I30" s="15"/>
      <c r="J30" s="15"/>
      <c r="K30" s="15"/>
      <c r="L30" s="15"/>
      <c r="M30" s="15"/>
      <c r="N30" s="15">
        <v>40</v>
      </c>
      <c r="O30" s="42">
        <f>SUM(F30:N30)</f>
        <v>140</v>
      </c>
    </row>
    <row r="31" spans="1:15" ht="18.75" customHeight="1">
      <c r="A31" s="36"/>
      <c r="B31" s="30"/>
      <c r="C31" s="126"/>
      <c r="D31" s="45" t="s">
        <v>146</v>
      </c>
      <c r="E31" s="44" t="s">
        <v>137</v>
      </c>
      <c r="F31" s="14"/>
      <c r="G31" s="15"/>
      <c r="H31" s="15"/>
      <c r="I31" s="15"/>
      <c r="J31" s="15"/>
      <c r="K31" s="15"/>
      <c r="L31" s="15">
        <v>20</v>
      </c>
      <c r="M31" s="15"/>
      <c r="N31" s="15"/>
      <c r="O31" s="42">
        <f>SUM(F31:N31)</f>
        <v>20</v>
      </c>
    </row>
    <row r="32" spans="1:15" ht="18.75" customHeight="1">
      <c r="A32" s="36"/>
      <c r="B32" s="30"/>
      <c r="C32" s="126"/>
      <c r="D32" s="34"/>
      <c r="E32" s="44"/>
      <c r="F32" s="14"/>
      <c r="G32" s="15"/>
      <c r="H32" s="15"/>
      <c r="I32" s="15"/>
      <c r="J32" s="15"/>
      <c r="K32" s="15"/>
      <c r="L32" s="15"/>
      <c r="M32" s="15"/>
      <c r="N32" s="15"/>
      <c r="O32" s="15"/>
    </row>
    <row r="33" spans="1:15" ht="18.75" customHeight="1">
      <c r="A33" s="18" t="s">
        <v>27</v>
      </c>
      <c r="B33" s="29">
        <f>SUM(B9:B32)</f>
        <v>7229.900000000001</v>
      </c>
      <c r="C33" s="127"/>
      <c r="D33" s="37"/>
      <c r="E33" s="118" t="s">
        <v>125</v>
      </c>
      <c r="F33" s="14">
        <f>SUM(F9:F32)</f>
        <v>3728.7999999999997</v>
      </c>
      <c r="G33" s="15">
        <f>SUM(G9:G32)</f>
        <v>1201.4</v>
      </c>
      <c r="H33" s="15">
        <f>SUM(H9:H32)</f>
        <v>304.00000000000006</v>
      </c>
      <c r="I33" s="15">
        <f>SUM(I9:I32)</f>
        <v>143</v>
      </c>
      <c r="J33" s="15"/>
      <c r="K33" s="15"/>
      <c r="L33" s="15">
        <f>SUM(L9:L32)</f>
        <v>95</v>
      </c>
      <c r="M33" s="15">
        <f>SUM(M9:M32)</f>
        <v>6</v>
      </c>
      <c r="N33" s="15">
        <f>SUM(N9:N32)</f>
        <v>1751.7</v>
      </c>
      <c r="O33" s="42">
        <f>SUM(O9:O32)</f>
        <v>7229.9</v>
      </c>
    </row>
    <row r="35" spans="1:15" ht="21.75" customHeight="1">
      <c r="A35" s="123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</row>
  </sheetData>
  <mergeCells count="9">
    <mergeCell ref="A2:O3"/>
    <mergeCell ref="A35:O35"/>
    <mergeCell ref="A6:A7"/>
    <mergeCell ref="B6:B7"/>
    <mergeCell ref="C5:C33"/>
    <mergeCell ref="A5:B5"/>
    <mergeCell ref="D5:O5"/>
    <mergeCell ref="D6:E6"/>
    <mergeCell ref="F6:O6"/>
  </mergeCells>
  <printOptions/>
  <pageMargins left="0.6986111111111111" right="0.6986111111111111" top="0.75" bottom="0.75" header="0.3" footer="0.3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view="pageBreakPreview" zoomScaleSheetLayoutView="100" workbookViewId="0" topLeftCell="A25">
      <selection activeCell="C14" sqref="C14"/>
    </sheetView>
  </sheetViews>
  <sheetFormatPr defaultColWidth="9.00390625" defaultRowHeight="14.25"/>
  <cols>
    <col min="1" max="1" width="8.875" style="83" customWidth="1"/>
    <col min="2" max="2" width="17.375" style="113" customWidth="1"/>
    <col min="3" max="12" width="9.375" style="0" customWidth="1"/>
  </cols>
  <sheetData>
    <row r="1" spans="1:12" ht="14.25">
      <c r="A1" s="121" t="s">
        <v>49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30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2" ht="28.5" customHeight="1">
      <c r="A3" s="137" t="s">
        <v>48</v>
      </c>
      <c r="B3" s="137"/>
      <c r="C3" s="137"/>
      <c r="D3" s="10"/>
      <c r="E3" s="10"/>
      <c r="F3" s="10"/>
      <c r="G3" s="10"/>
      <c r="H3" s="10"/>
      <c r="I3" s="10"/>
      <c r="J3" s="10"/>
      <c r="K3" s="19" t="s">
        <v>0</v>
      </c>
      <c r="L3" s="10"/>
    </row>
    <row r="4" spans="1:12" ht="25.5" customHeight="1">
      <c r="A4" s="128" t="s">
        <v>2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1:12" ht="19.5" customHeight="1">
      <c r="A5" s="138" t="s">
        <v>5</v>
      </c>
      <c r="B5" s="138"/>
      <c r="C5" s="133" t="s">
        <v>6</v>
      </c>
      <c r="D5" s="133"/>
      <c r="E5" s="133"/>
      <c r="F5" s="133"/>
      <c r="G5" s="133"/>
      <c r="H5" s="133"/>
      <c r="I5" s="133"/>
      <c r="J5" s="133"/>
      <c r="K5" s="133"/>
      <c r="L5" s="133"/>
    </row>
    <row r="6" spans="1:12" ht="51" customHeight="1">
      <c r="A6" s="77" t="s">
        <v>7</v>
      </c>
      <c r="B6" s="108" t="s">
        <v>8</v>
      </c>
      <c r="C6" s="13" t="s">
        <v>9</v>
      </c>
      <c r="D6" s="13" t="s">
        <v>10</v>
      </c>
      <c r="E6" s="13" t="s">
        <v>11</v>
      </c>
      <c r="F6" s="13" t="s">
        <v>12</v>
      </c>
      <c r="G6" s="13" t="s">
        <v>13</v>
      </c>
      <c r="H6" s="13" t="s">
        <v>14</v>
      </c>
      <c r="I6" s="13" t="s">
        <v>15</v>
      </c>
      <c r="J6" s="13" t="s">
        <v>16</v>
      </c>
      <c r="K6" s="13" t="s">
        <v>17</v>
      </c>
      <c r="L6" s="20" t="s">
        <v>18</v>
      </c>
    </row>
    <row r="7" spans="1:12" ht="22.5" customHeight="1">
      <c r="A7" s="77"/>
      <c r="B7" s="108" t="s">
        <v>127</v>
      </c>
      <c r="C7" s="13"/>
      <c r="D7" s="13"/>
      <c r="E7" s="13"/>
      <c r="F7" s="13"/>
      <c r="G7" s="13"/>
      <c r="H7" s="13"/>
      <c r="I7" s="13"/>
      <c r="J7" s="13"/>
      <c r="K7" s="13"/>
      <c r="L7" s="20"/>
    </row>
    <row r="8" spans="1:12" ht="25.5" customHeight="1">
      <c r="A8" s="78">
        <v>2120101</v>
      </c>
      <c r="B8" s="44" t="s">
        <v>50</v>
      </c>
      <c r="C8" s="14">
        <v>259.3</v>
      </c>
      <c r="D8" s="15">
        <v>25.1</v>
      </c>
      <c r="E8" s="15">
        <v>68.9</v>
      </c>
      <c r="F8" s="15">
        <v>98</v>
      </c>
      <c r="G8" s="15"/>
      <c r="H8" s="15"/>
      <c r="I8" s="15"/>
      <c r="J8" s="15"/>
      <c r="K8" s="15"/>
      <c r="L8" s="42">
        <f>SUM(C8:K8)</f>
        <v>451.30000000000007</v>
      </c>
    </row>
    <row r="9" spans="1:12" ht="25.5" customHeight="1">
      <c r="A9" s="79"/>
      <c r="B9" s="44" t="s">
        <v>128</v>
      </c>
      <c r="C9" s="14"/>
      <c r="D9" s="16"/>
      <c r="E9" s="16"/>
      <c r="F9" s="16"/>
      <c r="G9" s="16"/>
      <c r="H9" s="16"/>
      <c r="I9" s="16"/>
      <c r="J9" s="16"/>
      <c r="K9" s="16"/>
      <c r="L9" s="16"/>
    </row>
    <row r="10" spans="1:12" ht="25.5" customHeight="1">
      <c r="A10" s="51">
        <v>2120199</v>
      </c>
      <c r="B10" s="44" t="s">
        <v>129</v>
      </c>
      <c r="C10" s="52">
        <v>381.4</v>
      </c>
      <c r="D10" s="44">
        <v>11.6</v>
      </c>
      <c r="E10" s="44">
        <v>16.6</v>
      </c>
      <c r="F10" s="53"/>
      <c r="G10" s="53"/>
      <c r="H10" s="53"/>
      <c r="I10" s="53"/>
      <c r="J10" s="53"/>
      <c r="K10" s="53"/>
      <c r="L10" s="54">
        <v>409.6</v>
      </c>
    </row>
    <row r="11" spans="1:12" ht="25.5" customHeight="1">
      <c r="A11" s="51">
        <v>2120399</v>
      </c>
      <c r="B11" s="44" t="s">
        <v>80</v>
      </c>
      <c r="C11" s="52">
        <v>87</v>
      </c>
      <c r="D11" s="44"/>
      <c r="E11" s="44"/>
      <c r="F11" s="44"/>
      <c r="G11" s="44"/>
      <c r="H11" s="44"/>
      <c r="I11" s="44"/>
      <c r="J11" s="44"/>
      <c r="K11" s="44"/>
      <c r="L11" s="55">
        <v>87</v>
      </c>
    </row>
    <row r="12" spans="1:12" ht="25.5" customHeight="1">
      <c r="A12" s="51"/>
      <c r="B12" s="44" t="s">
        <v>86</v>
      </c>
      <c r="C12" s="52"/>
      <c r="D12" s="44"/>
      <c r="E12" s="44"/>
      <c r="F12" s="44"/>
      <c r="G12" s="44"/>
      <c r="H12" s="44"/>
      <c r="I12" s="44"/>
      <c r="J12" s="44"/>
      <c r="K12" s="44"/>
      <c r="L12" s="55"/>
    </row>
    <row r="13" spans="1:12" ht="25.5" customHeight="1">
      <c r="A13" s="78">
        <v>2120501</v>
      </c>
      <c r="B13" s="44" t="s">
        <v>84</v>
      </c>
      <c r="C13" s="14">
        <v>681.4</v>
      </c>
      <c r="D13" s="16">
        <v>207</v>
      </c>
      <c r="E13" s="16">
        <v>108.4</v>
      </c>
      <c r="F13" s="16"/>
      <c r="G13" s="16"/>
      <c r="H13" s="16"/>
      <c r="I13" s="16"/>
      <c r="J13" s="16"/>
      <c r="K13" s="16"/>
      <c r="L13" s="16">
        <v>997.1</v>
      </c>
    </row>
    <row r="14" spans="1:12" ht="25.5" customHeight="1">
      <c r="A14" s="78">
        <v>21203</v>
      </c>
      <c r="B14" s="44" t="s">
        <v>85</v>
      </c>
      <c r="C14" s="14"/>
      <c r="D14" s="16"/>
      <c r="E14" s="16"/>
      <c r="F14" s="16"/>
      <c r="G14" s="16"/>
      <c r="H14" s="16"/>
      <c r="I14" s="16"/>
      <c r="J14" s="16"/>
      <c r="K14" s="16">
        <v>500</v>
      </c>
      <c r="L14" s="16">
        <v>500</v>
      </c>
    </row>
    <row r="15" spans="1:12" ht="25.5" customHeight="1">
      <c r="A15" s="51"/>
      <c r="B15" s="44" t="s">
        <v>91</v>
      </c>
      <c r="C15" s="52"/>
      <c r="D15" s="44"/>
      <c r="E15" s="44"/>
      <c r="F15" s="44"/>
      <c r="G15" s="44"/>
      <c r="H15" s="44"/>
      <c r="I15" s="44"/>
      <c r="J15" s="44"/>
      <c r="K15" s="44"/>
      <c r="L15" s="55"/>
    </row>
    <row r="16" spans="1:12" ht="25.5" customHeight="1">
      <c r="A16" s="78" t="s">
        <v>88</v>
      </c>
      <c r="B16" s="109" t="s">
        <v>50</v>
      </c>
      <c r="C16" s="14">
        <v>103.2</v>
      </c>
      <c r="D16" s="16">
        <v>7.8</v>
      </c>
      <c r="E16" s="16">
        <v>5</v>
      </c>
      <c r="F16" s="16"/>
      <c r="G16" s="16"/>
      <c r="H16" s="16"/>
      <c r="I16" s="16"/>
      <c r="J16" s="16"/>
      <c r="K16" s="16"/>
      <c r="L16" s="58">
        <v>116</v>
      </c>
    </row>
    <row r="17" spans="1:12" ht="25.5" customHeight="1">
      <c r="A17" s="78" t="s">
        <v>89</v>
      </c>
      <c r="B17" s="110" t="s">
        <v>90</v>
      </c>
      <c r="C17" s="14">
        <v>110</v>
      </c>
      <c r="D17" s="16"/>
      <c r="E17" s="16"/>
      <c r="F17" s="16"/>
      <c r="G17" s="16"/>
      <c r="H17" s="16"/>
      <c r="I17" s="16"/>
      <c r="J17" s="16"/>
      <c r="K17" s="16"/>
      <c r="L17" s="58">
        <v>110</v>
      </c>
    </row>
    <row r="18" spans="1:12" ht="25.5" customHeight="1">
      <c r="A18" s="78" t="s">
        <v>147</v>
      </c>
      <c r="B18" s="110" t="s">
        <v>148</v>
      </c>
      <c r="C18" s="14">
        <v>315.2</v>
      </c>
      <c r="D18" s="15">
        <v>12.7</v>
      </c>
      <c r="E18" s="15">
        <v>27</v>
      </c>
      <c r="F18" s="15"/>
      <c r="G18" s="15"/>
      <c r="H18" s="15"/>
      <c r="I18" s="15"/>
      <c r="J18" s="15"/>
      <c r="K18" s="15">
        <v>245.1</v>
      </c>
      <c r="L18" s="42">
        <f>SUM(C18:K18)</f>
        <v>600</v>
      </c>
    </row>
    <row r="19" spans="1:12" ht="25.5" customHeight="1">
      <c r="A19" s="51"/>
      <c r="B19" s="44" t="s">
        <v>97</v>
      </c>
      <c r="C19" s="52"/>
      <c r="D19" s="44"/>
      <c r="E19" s="44"/>
      <c r="F19" s="44"/>
      <c r="G19" s="44"/>
      <c r="H19" s="44"/>
      <c r="I19" s="44"/>
      <c r="J19" s="44"/>
      <c r="K19" s="44"/>
      <c r="L19" s="55"/>
    </row>
    <row r="20" spans="1:12" ht="25.5" customHeight="1">
      <c r="A20" s="80">
        <v>2120199</v>
      </c>
      <c r="B20" s="44" t="s">
        <v>98</v>
      </c>
      <c r="C20" s="14">
        <v>56.4</v>
      </c>
      <c r="D20" s="16"/>
      <c r="E20" s="16">
        <v>1.7</v>
      </c>
      <c r="F20" s="16"/>
      <c r="G20" s="16"/>
      <c r="H20" s="16"/>
      <c r="I20" s="16"/>
      <c r="J20" s="16"/>
      <c r="K20" s="16"/>
      <c r="L20" s="58">
        <v>58.1</v>
      </c>
    </row>
    <row r="21" spans="1:12" ht="25.5" customHeight="1">
      <c r="A21" s="51"/>
      <c r="B21" s="44" t="s">
        <v>101</v>
      </c>
      <c r="C21" s="52"/>
      <c r="D21" s="44"/>
      <c r="E21" s="44"/>
      <c r="F21" s="44"/>
      <c r="G21" s="44"/>
      <c r="H21" s="44"/>
      <c r="I21" s="44"/>
      <c r="J21" s="44"/>
      <c r="K21" s="44"/>
      <c r="L21" s="55"/>
    </row>
    <row r="22" spans="1:12" ht="25.5" customHeight="1">
      <c r="A22" s="56">
        <v>2120199</v>
      </c>
      <c r="B22" s="111" t="s">
        <v>98</v>
      </c>
      <c r="C22" s="14">
        <v>204.1</v>
      </c>
      <c r="D22" s="16">
        <v>6.2</v>
      </c>
      <c r="E22" s="16">
        <v>2.6</v>
      </c>
      <c r="F22" s="16">
        <v>45</v>
      </c>
      <c r="G22" s="16"/>
      <c r="H22" s="16"/>
      <c r="I22" s="16"/>
      <c r="J22" s="16"/>
      <c r="K22" s="16"/>
      <c r="L22" s="58">
        <v>257.9</v>
      </c>
    </row>
    <row r="23" spans="1:12" ht="25.5" customHeight="1">
      <c r="A23" s="56"/>
      <c r="B23" s="111" t="s">
        <v>102</v>
      </c>
      <c r="C23" s="14"/>
      <c r="D23" s="16"/>
      <c r="E23" s="16"/>
      <c r="F23" s="16"/>
      <c r="G23" s="16"/>
      <c r="H23" s="16"/>
      <c r="I23" s="16"/>
      <c r="J23" s="16"/>
      <c r="K23" s="16"/>
      <c r="L23" s="58"/>
    </row>
    <row r="24" spans="1:12" ht="25.5" customHeight="1">
      <c r="A24" s="51">
        <v>2120199</v>
      </c>
      <c r="B24" s="44" t="s">
        <v>98</v>
      </c>
      <c r="C24" s="52">
        <v>206.9</v>
      </c>
      <c r="D24" s="44">
        <v>12.3</v>
      </c>
      <c r="E24" s="44">
        <v>10.1</v>
      </c>
      <c r="F24" s="44"/>
      <c r="G24" s="44"/>
      <c r="H24" s="44"/>
      <c r="I24" s="44"/>
      <c r="J24" s="44"/>
      <c r="K24" s="21"/>
      <c r="L24" s="44">
        <v>229.3</v>
      </c>
    </row>
    <row r="25" spans="1:12" ht="25.5" customHeight="1">
      <c r="A25" s="51">
        <v>2120399</v>
      </c>
      <c r="B25" s="44" t="s">
        <v>90</v>
      </c>
      <c r="C25" s="52"/>
      <c r="D25" s="44"/>
      <c r="E25" s="44"/>
      <c r="F25" s="44"/>
      <c r="G25" s="44"/>
      <c r="H25" s="44"/>
      <c r="I25" s="44"/>
      <c r="J25" s="44"/>
      <c r="K25" s="119">
        <v>5</v>
      </c>
      <c r="L25" s="44">
        <v>5</v>
      </c>
    </row>
    <row r="26" spans="1:12" ht="25.5" customHeight="1">
      <c r="A26" s="56"/>
      <c r="B26" s="44" t="s">
        <v>103</v>
      </c>
      <c r="C26" s="14"/>
      <c r="D26" s="15"/>
      <c r="E26" s="15"/>
      <c r="F26" s="15"/>
      <c r="G26" s="15"/>
      <c r="H26" s="15"/>
      <c r="I26" s="15"/>
      <c r="J26" s="15"/>
      <c r="K26" s="21"/>
      <c r="L26" s="15"/>
    </row>
    <row r="27" spans="1:12" ht="25.5" customHeight="1">
      <c r="A27" s="81">
        <v>212001099</v>
      </c>
      <c r="B27" s="70" t="s">
        <v>106</v>
      </c>
      <c r="C27" s="52">
        <v>189.6</v>
      </c>
      <c r="D27" s="44"/>
      <c r="E27" s="44"/>
      <c r="F27" s="44"/>
      <c r="G27" s="44"/>
      <c r="H27" s="44"/>
      <c r="I27" s="44"/>
      <c r="J27" s="44"/>
      <c r="K27" s="44"/>
      <c r="L27" s="55">
        <v>189.6</v>
      </c>
    </row>
    <row r="28" spans="1:12" ht="25.5" customHeight="1">
      <c r="A28" s="81">
        <v>212009001</v>
      </c>
      <c r="B28" s="44" t="s">
        <v>107</v>
      </c>
      <c r="C28" s="52"/>
      <c r="D28" s="44">
        <v>6.9</v>
      </c>
      <c r="E28" s="44"/>
      <c r="F28" s="44"/>
      <c r="G28" s="44"/>
      <c r="H28" s="44"/>
      <c r="I28" s="44"/>
      <c r="J28" s="44"/>
      <c r="K28" s="44"/>
      <c r="L28" s="55">
        <v>6.9</v>
      </c>
    </row>
    <row r="29" spans="1:12" ht="25.5" customHeight="1">
      <c r="A29" s="81">
        <v>212001099</v>
      </c>
      <c r="B29" s="70" t="s">
        <v>106</v>
      </c>
      <c r="C29" s="52"/>
      <c r="D29" s="44"/>
      <c r="E29" s="44">
        <v>10.8</v>
      </c>
      <c r="F29" s="44"/>
      <c r="G29" s="44"/>
      <c r="H29" s="44"/>
      <c r="I29" s="44"/>
      <c r="J29" s="44"/>
      <c r="K29" s="44"/>
      <c r="L29" s="55">
        <v>10.8</v>
      </c>
    </row>
    <row r="30" spans="1:12" ht="25.5" customHeight="1">
      <c r="A30" s="81">
        <v>212013001</v>
      </c>
      <c r="B30" s="44" t="s">
        <v>107</v>
      </c>
      <c r="C30" s="71"/>
      <c r="D30" s="71"/>
      <c r="E30" s="71"/>
      <c r="F30" s="71"/>
      <c r="G30" s="71"/>
      <c r="H30" s="71"/>
      <c r="I30" s="72">
        <v>60</v>
      </c>
      <c r="J30" s="72"/>
      <c r="K30" s="72"/>
      <c r="L30" s="72">
        <v>60</v>
      </c>
    </row>
    <row r="31" spans="1:12" ht="25.5" customHeight="1">
      <c r="A31" s="51"/>
      <c r="B31" s="44" t="s">
        <v>110</v>
      </c>
      <c r="C31" s="52"/>
      <c r="D31" s="44"/>
      <c r="E31" s="44"/>
      <c r="F31" s="44"/>
      <c r="G31" s="44"/>
      <c r="H31" s="44"/>
      <c r="I31" s="44"/>
      <c r="J31" s="44"/>
      <c r="K31" s="44"/>
      <c r="L31" s="55"/>
    </row>
    <row r="32" spans="1:12" ht="25.5" customHeight="1">
      <c r="A32" s="56">
        <v>2120199</v>
      </c>
      <c r="B32" s="70" t="s">
        <v>108</v>
      </c>
      <c r="C32" s="14">
        <v>30.4</v>
      </c>
      <c r="D32" s="42">
        <v>7.2</v>
      </c>
      <c r="E32" s="75">
        <v>1.5</v>
      </c>
      <c r="F32" s="16"/>
      <c r="G32" s="16"/>
      <c r="H32" s="16"/>
      <c r="I32" s="16"/>
      <c r="J32" s="16"/>
      <c r="K32" s="58">
        <v>25</v>
      </c>
      <c r="L32" s="58">
        <v>64.1</v>
      </c>
    </row>
    <row r="33" spans="1:12" ht="25.5" customHeight="1">
      <c r="A33" s="56">
        <v>2120200</v>
      </c>
      <c r="B33" s="70" t="s">
        <v>108</v>
      </c>
      <c r="C33" s="14">
        <v>120</v>
      </c>
      <c r="D33" s="16"/>
      <c r="E33" s="16"/>
      <c r="F33" s="16"/>
      <c r="G33" s="16"/>
      <c r="H33" s="16"/>
      <c r="I33" s="16"/>
      <c r="J33" s="16"/>
      <c r="K33" s="16"/>
      <c r="L33" s="58">
        <v>120</v>
      </c>
    </row>
    <row r="34" spans="1:12" ht="25.5" customHeight="1">
      <c r="A34" s="82"/>
      <c r="B34" s="112" t="s">
        <v>130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ht="25.5" customHeight="1">
      <c r="A35" s="114">
        <v>2120199</v>
      </c>
      <c r="B35" s="111" t="s">
        <v>111</v>
      </c>
      <c r="C35" s="14">
        <v>136.4</v>
      </c>
      <c r="D35" s="16"/>
      <c r="E35" s="16"/>
      <c r="F35" s="16"/>
      <c r="G35" s="16"/>
      <c r="H35" s="16"/>
      <c r="I35" s="16"/>
      <c r="J35" s="16"/>
      <c r="K35" s="16"/>
      <c r="L35" s="58">
        <f>SUM(C35:K35)</f>
        <v>136.4</v>
      </c>
    </row>
    <row r="36" spans="1:12" ht="25.5" customHeight="1">
      <c r="A36" s="114">
        <v>2130399</v>
      </c>
      <c r="B36" s="111" t="s">
        <v>112</v>
      </c>
      <c r="C36" s="14"/>
      <c r="D36" s="42">
        <v>335</v>
      </c>
      <c r="E36" s="84"/>
      <c r="F36" s="16"/>
      <c r="G36" s="16"/>
      <c r="H36" s="16"/>
      <c r="I36" s="16"/>
      <c r="J36" s="16"/>
      <c r="K36" s="16"/>
      <c r="L36" s="58">
        <f>SUM(C36:K36)</f>
        <v>335</v>
      </c>
    </row>
    <row r="37" spans="1:12" ht="25.5" customHeight="1">
      <c r="A37" s="82"/>
      <c r="B37" s="112" t="s">
        <v>131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1:12" ht="25.5" customHeight="1">
      <c r="A38" s="61">
        <v>2110307</v>
      </c>
      <c r="B38" s="111" t="s">
        <v>114</v>
      </c>
      <c r="C38" s="30">
        <v>160</v>
      </c>
      <c r="D38" s="29"/>
      <c r="E38" s="15"/>
      <c r="F38" s="15"/>
      <c r="G38" s="15"/>
      <c r="H38" s="15"/>
      <c r="I38" s="15"/>
      <c r="J38" s="15"/>
      <c r="K38" s="15"/>
      <c r="L38" s="42">
        <f>SUM(C38:K38)</f>
        <v>160</v>
      </c>
    </row>
    <row r="39" spans="1:12" ht="25.5" customHeight="1">
      <c r="A39" s="61">
        <v>2120199</v>
      </c>
      <c r="B39" s="111" t="s">
        <v>111</v>
      </c>
      <c r="C39" s="30"/>
      <c r="D39" s="30">
        <v>350</v>
      </c>
      <c r="E39" s="42"/>
      <c r="F39" s="15"/>
      <c r="G39" s="15"/>
      <c r="H39" s="15"/>
      <c r="I39" s="15"/>
      <c r="J39" s="15"/>
      <c r="K39" s="15"/>
      <c r="L39" s="42">
        <f>SUM(C39:K39)</f>
        <v>350</v>
      </c>
    </row>
    <row r="40" spans="1:12" ht="25.5" customHeight="1">
      <c r="A40" s="82"/>
      <c r="B40" s="112" t="s">
        <v>59</v>
      </c>
      <c r="C40" s="115">
        <f>SUM(C8:C39)</f>
        <v>3041.3</v>
      </c>
      <c r="D40" s="21">
        <f>SUM(D8:D39)</f>
        <v>981.8</v>
      </c>
      <c r="E40" s="21">
        <f>SUM(E8:E39)</f>
        <v>252.6</v>
      </c>
      <c r="F40" s="21">
        <f>SUM(F8:F39)</f>
        <v>143</v>
      </c>
      <c r="G40" s="21"/>
      <c r="H40" s="21"/>
      <c r="I40" s="21">
        <f>SUM(I8:I39)</f>
        <v>60</v>
      </c>
      <c r="J40" s="21"/>
      <c r="K40" s="21">
        <f>SUM(K8:K39)</f>
        <v>775.1</v>
      </c>
      <c r="L40" s="115">
        <f>SUM(C40:K40)</f>
        <v>5253.800000000001</v>
      </c>
    </row>
  </sheetData>
  <sheetProtection/>
  <mergeCells count="5">
    <mergeCell ref="A1:L2"/>
    <mergeCell ref="A3:C3"/>
    <mergeCell ref="A4:L4"/>
    <mergeCell ref="A5:B5"/>
    <mergeCell ref="C5:L5"/>
  </mergeCells>
  <printOptions/>
  <pageMargins left="0.75" right="0.75" top="1" bottom="1" header="0.5097222222222222" footer="0.5097222222222222"/>
  <pageSetup horizontalDpi="600" verticalDpi="600" orientation="landscape" paperSize="9" scale="77" r:id="rId1"/>
  <rowBreaks count="1" manualBreakCount="1">
    <brk id="2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28">
      <selection activeCell="H36" sqref="H36"/>
    </sheetView>
  </sheetViews>
  <sheetFormatPr defaultColWidth="9.00390625" defaultRowHeight="14.25"/>
  <cols>
    <col min="1" max="1" width="10.375" style="85" customWidth="1"/>
    <col min="2" max="2" width="26.625" style="85" customWidth="1"/>
    <col min="3" max="3" width="16.125" style="95" customWidth="1"/>
    <col min="4" max="5" width="11.50390625" style="95" customWidth="1"/>
    <col min="6" max="16384" width="9.00390625" style="10" bestFit="1" customWidth="1"/>
  </cols>
  <sheetData>
    <row r="1" ht="22.5" customHeight="1">
      <c r="A1" s="96"/>
    </row>
    <row r="2" spans="1:5" ht="33" customHeight="1">
      <c r="A2" s="121" t="s">
        <v>51</v>
      </c>
      <c r="B2" s="122"/>
      <c r="C2" s="122"/>
      <c r="D2" s="122"/>
      <c r="E2" s="122"/>
    </row>
    <row r="3" spans="1:5" ht="22.5" customHeight="1">
      <c r="A3" s="139" t="s">
        <v>52</v>
      </c>
      <c r="B3" s="139"/>
      <c r="E3" s="95" t="s">
        <v>0</v>
      </c>
    </row>
    <row r="4" spans="1:5" s="26" customFormat="1" ht="27.75" customHeight="1">
      <c r="A4" s="28" t="s">
        <v>28</v>
      </c>
      <c r="B4" s="28" t="s">
        <v>29</v>
      </c>
      <c r="C4" s="28" t="s">
        <v>30</v>
      </c>
      <c r="D4" s="28" t="s">
        <v>31</v>
      </c>
      <c r="E4" s="28" t="s">
        <v>32</v>
      </c>
    </row>
    <row r="5" spans="1:5" s="26" customFormat="1" ht="27.75" customHeight="1">
      <c r="A5" s="140" t="s">
        <v>18</v>
      </c>
      <c r="B5" s="140"/>
      <c r="C5" s="17">
        <v>5253.8</v>
      </c>
      <c r="D5" s="17">
        <v>4368.8</v>
      </c>
      <c r="E5" s="17">
        <v>885</v>
      </c>
    </row>
    <row r="6" spans="1:5" s="26" customFormat="1" ht="27.75" customHeight="1">
      <c r="A6" s="107" t="s">
        <v>126</v>
      </c>
      <c r="B6" s="28"/>
      <c r="C6" s="17"/>
      <c r="D6" s="17"/>
      <c r="E6" s="17"/>
    </row>
    <row r="7" spans="1:5" ht="27.75" customHeight="1">
      <c r="A7" s="68">
        <v>2120101</v>
      </c>
      <c r="B7" s="66" t="s">
        <v>50</v>
      </c>
      <c r="C7" s="14">
        <v>451.3</v>
      </c>
      <c r="D7" s="14">
        <v>353.3</v>
      </c>
      <c r="E7" s="14">
        <v>98</v>
      </c>
    </row>
    <row r="8" spans="1:5" ht="27.75" customHeight="1">
      <c r="A8" s="68" t="s">
        <v>81</v>
      </c>
      <c r="B8" s="66"/>
      <c r="C8" s="14"/>
      <c r="D8" s="14"/>
      <c r="E8" s="14"/>
    </row>
    <row r="9" spans="1:5" ht="27.75" customHeight="1">
      <c r="A9" s="65">
        <v>2120199</v>
      </c>
      <c r="B9" s="15" t="s">
        <v>82</v>
      </c>
      <c r="C9" s="23">
        <v>409.6</v>
      </c>
      <c r="D9" s="23">
        <v>409.6</v>
      </c>
      <c r="E9" s="14"/>
    </row>
    <row r="10" spans="1:5" ht="27.75" customHeight="1">
      <c r="A10" s="65">
        <v>2120399</v>
      </c>
      <c r="B10" s="15" t="s">
        <v>83</v>
      </c>
      <c r="C10" s="23">
        <v>87</v>
      </c>
      <c r="D10" s="23"/>
      <c r="E10" s="14">
        <v>87</v>
      </c>
    </row>
    <row r="11" spans="1:5" ht="27.75" customHeight="1">
      <c r="A11" s="68" t="s">
        <v>86</v>
      </c>
      <c r="B11" s="66"/>
      <c r="C11" s="14"/>
      <c r="D11" s="14"/>
      <c r="E11" s="14"/>
    </row>
    <row r="12" spans="1:5" ht="27.75" customHeight="1">
      <c r="A12" s="41">
        <v>2120501</v>
      </c>
      <c r="B12" s="15" t="s">
        <v>84</v>
      </c>
      <c r="C12" s="14">
        <v>997.1</v>
      </c>
      <c r="D12" s="14">
        <v>997.1</v>
      </c>
      <c r="E12" s="14"/>
    </row>
    <row r="13" spans="1:5" ht="27.75" customHeight="1">
      <c r="A13" s="41" t="s">
        <v>87</v>
      </c>
      <c r="B13" s="15" t="s">
        <v>85</v>
      </c>
      <c r="C13" s="14">
        <v>500</v>
      </c>
      <c r="D13" s="14"/>
      <c r="E13" s="14">
        <v>500</v>
      </c>
    </row>
    <row r="14" spans="1:5" ht="27.75" customHeight="1">
      <c r="A14" s="68" t="s">
        <v>91</v>
      </c>
      <c r="B14" s="66"/>
      <c r="C14" s="14"/>
      <c r="D14" s="14"/>
      <c r="E14" s="14"/>
    </row>
    <row r="15" spans="1:5" ht="27.75" customHeight="1">
      <c r="A15" s="41" t="s">
        <v>92</v>
      </c>
      <c r="B15" s="57" t="s">
        <v>93</v>
      </c>
      <c r="C15" s="14">
        <v>116</v>
      </c>
      <c r="D15" s="14">
        <v>116</v>
      </c>
      <c r="E15" s="14"/>
    </row>
    <row r="16" spans="1:5" ht="27.75" customHeight="1">
      <c r="A16" s="41" t="s">
        <v>94</v>
      </c>
      <c r="B16" s="59" t="s">
        <v>95</v>
      </c>
      <c r="C16" s="14">
        <v>110</v>
      </c>
      <c r="D16" s="14"/>
      <c r="E16" s="14">
        <v>110</v>
      </c>
    </row>
    <row r="17" spans="1:5" ht="27.75" customHeight="1">
      <c r="A17" s="78" t="s">
        <v>147</v>
      </c>
      <c r="B17" s="110" t="s">
        <v>148</v>
      </c>
      <c r="C17" s="14">
        <v>600</v>
      </c>
      <c r="D17" s="14">
        <v>600</v>
      </c>
      <c r="E17" s="14"/>
    </row>
    <row r="18" spans="1:5" ht="27.75" customHeight="1">
      <c r="A18" s="60" t="s">
        <v>97</v>
      </c>
      <c r="B18" s="97"/>
      <c r="C18" s="14"/>
      <c r="D18" s="14"/>
      <c r="E18" s="14"/>
    </row>
    <row r="19" spans="1:5" ht="27.75" customHeight="1">
      <c r="A19" s="68">
        <v>2120199</v>
      </c>
      <c r="B19" s="66" t="s">
        <v>96</v>
      </c>
      <c r="C19" s="14">
        <v>58.1</v>
      </c>
      <c r="D19" s="14">
        <v>58.1</v>
      </c>
      <c r="E19" s="14"/>
    </row>
    <row r="20" spans="1:5" ht="27.75" customHeight="1">
      <c r="A20" s="68" t="s">
        <v>101</v>
      </c>
      <c r="B20" s="66"/>
      <c r="C20" s="14"/>
      <c r="D20" s="14"/>
      <c r="E20" s="14"/>
    </row>
    <row r="21" spans="1:5" ht="27.75" customHeight="1">
      <c r="A21" s="65">
        <v>2120199</v>
      </c>
      <c r="B21" s="66" t="s">
        <v>100</v>
      </c>
      <c r="C21" s="14">
        <v>257.9</v>
      </c>
      <c r="D21" s="14">
        <v>257.9</v>
      </c>
      <c r="E21" s="14"/>
    </row>
    <row r="22" spans="1:5" ht="27.75" customHeight="1">
      <c r="A22" s="68" t="s">
        <v>102</v>
      </c>
      <c r="B22" s="66"/>
      <c r="C22" s="14"/>
      <c r="D22" s="14"/>
      <c r="E22" s="14"/>
    </row>
    <row r="23" spans="1:5" ht="27.75" customHeight="1">
      <c r="A23" s="68">
        <v>2120199</v>
      </c>
      <c r="B23" s="66" t="s">
        <v>96</v>
      </c>
      <c r="C23" s="14">
        <v>229.3</v>
      </c>
      <c r="D23" s="14">
        <v>229.3</v>
      </c>
      <c r="E23" s="14"/>
    </row>
    <row r="24" spans="1:5" ht="27.75" customHeight="1">
      <c r="A24" s="68">
        <v>2120399</v>
      </c>
      <c r="B24" s="66" t="s">
        <v>95</v>
      </c>
      <c r="C24" s="14">
        <v>5</v>
      </c>
      <c r="D24" s="14"/>
      <c r="E24" s="14">
        <v>5</v>
      </c>
    </row>
    <row r="25" spans="1:5" ht="27.75" customHeight="1">
      <c r="A25" s="68" t="s">
        <v>103</v>
      </c>
      <c r="B25" s="66"/>
      <c r="C25" s="14"/>
      <c r="D25" s="14"/>
      <c r="E25" s="14"/>
    </row>
    <row r="26" spans="1:5" ht="27.75" customHeight="1">
      <c r="A26" s="41">
        <v>212001099</v>
      </c>
      <c r="B26" s="69" t="s">
        <v>104</v>
      </c>
      <c r="C26" s="14">
        <v>189.6</v>
      </c>
      <c r="D26" s="14">
        <v>189.6</v>
      </c>
      <c r="E26" s="14"/>
    </row>
    <row r="27" spans="1:5" ht="27.75" customHeight="1">
      <c r="A27" s="41">
        <v>212009001</v>
      </c>
      <c r="B27" s="15" t="s">
        <v>105</v>
      </c>
      <c r="C27" s="14">
        <v>6.9</v>
      </c>
      <c r="D27" s="14">
        <v>6.9</v>
      </c>
      <c r="E27" s="14"/>
    </row>
    <row r="28" spans="1:5" ht="27.75" customHeight="1">
      <c r="A28" s="41">
        <v>212001099</v>
      </c>
      <c r="B28" s="69" t="s">
        <v>104</v>
      </c>
      <c r="C28" s="14">
        <v>10.8</v>
      </c>
      <c r="D28" s="14">
        <v>10.8</v>
      </c>
      <c r="E28" s="14"/>
    </row>
    <row r="29" spans="1:5" ht="27.75" customHeight="1">
      <c r="A29" s="41">
        <v>212013001</v>
      </c>
      <c r="B29" s="15" t="s">
        <v>105</v>
      </c>
      <c r="C29" s="14">
        <v>60</v>
      </c>
      <c r="D29" s="14"/>
      <c r="E29" s="14">
        <v>60</v>
      </c>
    </row>
    <row r="30" spans="1:5" ht="27.75" customHeight="1">
      <c r="A30" s="66" t="s">
        <v>110</v>
      </c>
      <c r="B30" s="66"/>
      <c r="C30" s="14"/>
      <c r="D30" s="14"/>
      <c r="E30" s="14"/>
    </row>
    <row r="31" spans="1:5" ht="27.75" customHeight="1">
      <c r="A31" s="65">
        <v>2120199</v>
      </c>
      <c r="B31" s="74" t="s">
        <v>108</v>
      </c>
      <c r="C31" s="14">
        <v>184.1</v>
      </c>
      <c r="D31" s="14">
        <v>159.1</v>
      </c>
      <c r="E31" s="14">
        <v>25</v>
      </c>
    </row>
    <row r="32" spans="1:5" ht="27.75" customHeight="1">
      <c r="A32" s="68" t="s">
        <v>113</v>
      </c>
      <c r="B32" s="66"/>
      <c r="C32" s="14"/>
      <c r="D32" s="14"/>
      <c r="E32" s="14"/>
    </row>
    <row r="33" spans="1:5" ht="27.75" customHeight="1">
      <c r="A33" s="76">
        <v>2120199</v>
      </c>
      <c r="B33" s="66" t="s">
        <v>111</v>
      </c>
      <c r="C33" s="14">
        <v>136.4</v>
      </c>
      <c r="D33" s="14">
        <v>136.4</v>
      </c>
      <c r="E33" s="14"/>
    </row>
    <row r="34" spans="1:5" ht="27.75" customHeight="1">
      <c r="A34" s="76">
        <v>2130399</v>
      </c>
      <c r="B34" s="66" t="s">
        <v>112</v>
      </c>
      <c r="C34" s="14">
        <v>335</v>
      </c>
      <c r="D34" s="14">
        <v>335</v>
      </c>
      <c r="E34" s="14"/>
    </row>
    <row r="35" spans="1:5" ht="27.75" customHeight="1">
      <c r="A35" s="68" t="s">
        <v>123</v>
      </c>
      <c r="B35" s="66"/>
      <c r="C35" s="14"/>
      <c r="D35" s="14"/>
      <c r="E35" s="14"/>
    </row>
    <row r="36" spans="1:5" ht="27.75" customHeight="1">
      <c r="A36" s="68">
        <v>2110307</v>
      </c>
      <c r="B36" s="66" t="s">
        <v>114</v>
      </c>
      <c r="C36" s="14">
        <v>160</v>
      </c>
      <c r="D36" s="14">
        <v>160</v>
      </c>
      <c r="E36" s="14"/>
    </row>
    <row r="37" spans="1:5" ht="27.75" customHeight="1">
      <c r="A37" s="68">
        <v>2120199</v>
      </c>
      <c r="B37" s="66" t="s">
        <v>111</v>
      </c>
      <c r="C37" s="14">
        <v>350</v>
      </c>
      <c r="D37" s="14">
        <v>350</v>
      </c>
      <c r="E37" s="14"/>
    </row>
    <row r="38" spans="1:5" ht="27.75" customHeight="1">
      <c r="A38" s="68"/>
      <c r="B38" s="66"/>
      <c r="C38" s="14"/>
      <c r="D38" s="14"/>
      <c r="E38" s="14"/>
    </row>
    <row r="39" spans="1:5" ht="27.75" customHeight="1">
      <c r="A39" s="141" t="s">
        <v>33</v>
      </c>
      <c r="B39" s="141"/>
      <c r="C39" s="141"/>
      <c r="D39" s="141"/>
      <c r="E39" s="141"/>
    </row>
    <row r="40" ht="22.5">
      <c r="A40" s="98"/>
    </row>
  </sheetData>
  <sheetProtection/>
  <mergeCells count="4">
    <mergeCell ref="A2:E2"/>
    <mergeCell ref="A3:B3"/>
    <mergeCell ref="A5:B5"/>
    <mergeCell ref="A39:E39"/>
  </mergeCells>
  <printOptions/>
  <pageMargins left="0.6986111111111111" right="0.6986111111111111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A20"/>
  <sheetViews>
    <sheetView zoomScaleSheetLayoutView="100" workbookViewId="0" topLeftCell="A1">
      <selection activeCell="I13" sqref="I13"/>
    </sheetView>
  </sheetViews>
  <sheetFormatPr defaultColWidth="9.00390625" defaultRowHeight="14.25"/>
  <cols>
    <col min="1" max="1" width="8.00390625" style="165" customWidth="1"/>
    <col min="2" max="2" width="17.00390625" style="165" customWidth="1"/>
    <col min="3" max="3" width="11.875" style="165" customWidth="1"/>
    <col min="4" max="4" width="10.00390625" style="165" customWidth="1"/>
    <col min="5" max="5" width="9.875" style="165" customWidth="1"/>
    <col min="6" max="6" width="10.00390625" style="173" customWidth="1"/>
    <col min="7" max="7" width="9.50390625" style="165" customWidth="1"/>
    <col min="8" max="9" width="9.875" style="165" customWidth="1"/>
    <col min="10" max="10" width="9.625" style="165" customWidth="1"/>
    <col min="11" max="11" width="10.125" style="165" customWidth="1"/>
    <col min="12" max="12" width="9.875" style="165" customWidth="1"/>
    <col min="13" max="13" width="9.75390625" style="165" customWidth="1"/>
    <col min="14" max="235" width="9.00390625" style="166" bestFit="1" customWidth="1"/>
    <col min="236" max="16384" width="9.00390625" style="166" customWidth="1"/>
  </cols>
  <sheetData>
    <row r="1" spans="1:232" s="154" customFormat="1" ht="14.25">
      <c r="A1" s="153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86"/>
      <c r="FE1" s="86"/>
      <c r="FF1" s="86"/>
      <c r="FG1" s="86"/>
      <c r="FH1" s="86"/>
      <c r="FI1" s="86"/>
      <c r="FJ1" s="86"/>
      <c r="FK1" s="86"/>
      <c r="FL1" s="86"/>
      <c r="FM1" s="86"/>
      <c r="FN1" s="86"/>
      <c r="FO1" s="86"/>
      <c r="FP1" s="86"/>
      <c r="FQ1" s="86"/>
      <c r="FR1" s="86"/>
      <c r="FS1" s="86"/>
      <c r="FT1" s="86"/>
      <c r="FU1" s="86"/>
      <c r="FV1" s="86"/>
      <c r="FW1" s="86"/>
      <c r="FX1" s="86"/>
      <c r="FY1" s="86"/>
      <c r="FZ1" s="86"/>
      <c r="GA1" s="86"/>
      <c r="GB1" s="86"/>
      <c r="GC1" s="86"/>
      <c r="GD1" s="86"/>
      <c r="GE1" s="86"/>
      <c r="GF1" s="86"/>
      <c r="GG1" s="86"/>
      <c r="GH1" s="86"/>
      <c r="GI1" s="86"/>
      <c r="GJ1" s="86"/>
      <c r="GK1" s="86"/>
      <c r="GL1" s="86"/>
      <c r="GM1" s="86"/>
      <c r="GN1" s="86"/>
      <c r="GO1" s="86"/>
      <c r="GP1" s="86"/>
      <c r="GQ1" s="86"/>
      <c r="GR1" s="86"/>
      <c r="GS1" s="86"/>
      <c r="GT1" s="86"/>
      <c r="GU1" s="86"/>
      <c r="GV1" s="86"/>
      <c r="GW1" s="86"/>
      <c r="GX1" s="86"/>
      <c r="GY1" s="86"/>
      <c r="GZ1" s="86"/>
      <c r="HA1" s="86"/>
      <c r="HB1" s="86"/>
      <c r="HC1" s="86"/>
      <c r="HD1" s="86"/>
      <c r="HE1" s="86"/>
      <c r="HF1" s="86"/>
      <c r="HG1" s="86"/>
      <c r="HH1" s="86"/>
      <c r="HI1" s="86"/>
      <c r="HJ1" s="86"/>
      <c r="HK1" s="86"/>
      <c r="HL1" s="86"/>
      <c r="HM1" s="86"/>
      <c r="HN1" s="86"/>
      <c r="HO1" s="86"/>
      <c r="HP1" s="86"/>
      <c r="HQ1" s="86"/>
      <c r="HR1" s="86"/>
      <c r="HS1" s="86"/>
      <c r="HT1" s="86"/>
      <c r="HU1" s="86"/>
      <c r="HV1" s="86"/>
      <c r="HW1" s="86"/>
      <c r="HX1" s="86"/>
    </row>
    <row r="2" spans="1:232" s="154" customFormat="1" ht="27" customHeight="1">
      <c r="A2" s="169" t="s">
        <v>172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  <c r="CN2" s="156"/>
      <c r="CO2" s="156"/>
      <c r="CP2" s="156"/>
      <c r="CQ2" s="156"/>
      <c r="CR2" s="156"/>
      <c r="CS2" s="156"/>
      <c r="CT2" s="156"/>
      <c r="CU2" s="156"/>
      <c r="CV2" s="156"/>
      <c r="CW2" s="156"/>
      <c r="CX2" s="156"/>
      <c r="CY2" s="156"/>
      <c r="CZ2" s="156"/>
      <c r="DA2" s="156"/>
      <c r="DB2" s="156"/>
      <c r="DC2" s="156"/>
      <c r="DD2" s="156"/>
      <c r="DE2" s="156"/>
      <c r="DF2" s="156"/>
      <c r="DG2" s="156"/>
      <c r="DH2" s="156"/>
      <c r="DI2" s="156"/>
      <c r="DJ2" s="156"/>
      <c r="DK2" s="156"/>
      <c r="DL2" s="156"/>
      <c r="DM2" s="156"/>
      <c r="DN2" s="156"/>
      <c r="DO2" s="156"/>
      <c r="DP2" s="156"/>
      <c r="DQ2" s="156"/>
      <c r="DR2" s="156"/>
      <c r="DS2" s="156"/>
      <c r="DT2" s="156"/>
      <c r="DU2" s="156"/>
      <c r="DV2" s="156"/>
      <c r="DW2" s="156"/>
      <c r="DX2" s="156"/>
      <c r="DY2" s="156"/>
      <c r="DZ2" s="156"/>
      <c r="EA2" s="156"/>
      <c r="EB2" s="156"/>
      <c r="EC2" s="156"/>
      <c r="ED2" s="156"/>
      <c r="EE2" s="156"/>
      <c r="EF2" s="156"/>
      <c r="EG2" s="156"/>
      <c r="EH2" s="156"/>
      <c r="EI2" s="156"/>
      <c r="EJ2" s="156"/>
      <c r="EK2" s="156"/>
      <c r="EL2" s="156"/>
      <c r="EM2" s="156"/>
      <c r="EN2" s="156"/>
      <c r="EO2" s="156"/>
      <c r="EP2" s="156"/>
      <c r="EQ2" s="156"/>
      <c r="ER2" s="156"/>
      <c r="ES2" s="156"/>
      <c r="ET2" s="156"/>
      <c r="EU2" s="156"/>
      <c r="EV2" s="156"/>
      <c r="EW2" s="156"/>
      <c r="EX2" s="156"/>
      <c r="EY2" s="156"/>
      <c r="EZ2" s="156"/>
      <c r="FA2" s="156"/>
      <c r="FB2" s="156"/>
      <c r="FC2" s="156"/>
      <c r="FD2" s="156"/>
      <c r="FE2" s="156"/>
      <c r="FF2" s="156"/>
      <c r="FG2" s="156"/>
      <c r="FH2" s="156"/>
      <c r="FI2" s="156"/>
      <c r="FJ2" s="156"/>
      <c r="FK2" s="156"/>
      <c r="FL2" s="156"/>
      <c r="FM2" s="156"/>
      <c r="FN2" s="156"/>
      <c r="FO2" s="156"/>
      <c r="FP2" s="156"/>
      <c r="FQ2" s="156"/>
      <c r="FR2" s="156"/>
      <c r="FS2" s="156"/>
      <c r="FT2" s="156"/>
      <c r="FU2" s="156"/>
      <c r="FV2" s="156"/>
      <c r="FW2" s="156"/>
      <c r="FX2" s="156"/>
      <c r="FY2" s="156"/>
      <c r="FZ2" s="156"/>
      <c r="GA2" s="156"/>
      <c r="GB2" s="156"/>
      <c r="GC2" s="156"/>
      <c r="GD2" s="156"/>
      <c r="GE2" s="156"/>
      <c r="GF2" s="156"/>
      <c r="GG2" s="156"/>
      <c r="GH2" s="156"/>
      <c r="GI2" s="156"/>
      <c r="GJ2" s="156"/>
      <c r="GK2" s="156"/>
      <c r="GL2" s="156"/>
      <c r="GM2" s="156"/>
      <c r="GN2" s="156"/>
      <c r="GO2" s="156"/>
      <c r="GP2" s="156"/>
      <c r="GQ2" s="156"/>
      <c r="GR2" s="156"/>
      <c r="GS2" s="156"/>
      <c r="GT2" s="156"/>
      <c r="GU2" s="156"/>
      <c r="GV2" s="156"/>
      <c r="GW2" s="156"/>
      <c r="GX2" s="156"/>
      <c r="GY2" s="156"/>
      <c r="GZ2" s="156"/>
      <c r="HA2" s="156"/>
      <c r="HB2" s="156"/>
      <c r="HC2" s="156"/>
      <c r="HD2" s="156"/>
      <c r="HE2" s="156"/>
      <c r="HF2" s="156"/>
      <c r="HG2" s="156"/>
      <c r="HH2" s="156"/>
      <c r="HI2" s="156"/>
      <c r="HJ2" s="156"/>
      <c r="HK2" s="156"/>
      <c r="HL2" s="156"/>
      <c r="HM2" s="156"/>
      <c r="HN2" s="156"/>
      <c r="HO2" s="156"/>
      <c r="HP2" s="156"/>
      <c r="HQ2" s="156"/>
      <c r="HR2" s="156"/>
      <c r="HS2" s="156"/>
      <c r="HT2" s="156"/>
      <c r="HU2" s="156"/>
      <c r="HV2" s="156"/>
      <c r="HW2" s="156"/>
      <c r="HX2" s="156"/>
    </row>
    <row r="3" spans="1:232" s="154" customFormat="1" ht="27.75" customHeight="1">
      <c r="A3" s="155"/>
      <c r="B3" s="155"/>
      <c r="D3" s="155"/>
      <c r="E3" s="155"/>
      <c r="F3" s="172"/>
      <c r="G3" s="155"/>
      <c r="H3" s="155"/>
      <c r="I3" s="155"/>
      <c r="J3" s="155"/>
      <c r="K3" s="155"/>
      <c r="L3" s="155"/>
      <c r="M3" s="157" t="s">
        <v>0</v>
      </c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6"/>
      <c r="CB3" s="156"/>
      <c r="CC3" s="156"/>
      <c r="CD3" s="156"/>
      <c r="CE3" s="156"/>
      <c r="CF3" s="156"/>
      <c r="CG3" s="156"/>
      <c r="CH3" s="156"/>
      <c r="CI3" s="156"/>
      <c r="CJ3" s="156"/>
      <c r="CK3" s="156"/>
      <c r="CL3" s="156"/>
      <c r="CM3" s="156"/>
      <c r="CN3" s="156"/>
      <c r="CO3" s="156"/>
      <c r="CP3" s="156"/>
      <c r="CQ3" s="156"/>
      <c r="CR3" s="156"/>
      <c r="CS3" s="156"/>
      <c r="CT3" s="156"/>
      <c r="CU3" s="156"/>
      <c r="CV3" s="156"/>
      <c r="CW3" s="156"/>
      <c r="CX3" s="156"/>
      <c r="CY3" s="156"/>
      <c r="CZ3" s="156"/>
      <c r="DA3" s="156"/>
      <c r="DB3" s="156"/>
      <c r="DC3" s="156"/>
      <c r="DD3" s="156"/>
      <c r="DE3" s="156"/>
      <c r="DF3" s="156"/>
      <c r="DG3" s="156"/>
      <c r="DH3" s="156"/>
      <c r="DI3" s="156"/>
      <c r="DJ3" s="156"/>
      <c r="DK3" s="156"/>
      <c r="DL3" s="156"/>
      <c r="DM3" s="156"/>
      <c r="DN3" s="156"/>
      <c r="DO3" s="156"/>
      <c r="DP3" s="156"/>
      <c r="DQ3" s="156"/>
      <c r="DR3" s="156"/>
      <c r="DS3" s="156"/>
      <c r="DT3" s="156"/>
      <c r="DU3" s="156"/>
      <c r="DV3" s="156"/>
      <c r="DW3" s="156"/>
      <c r="DX3" s="156"/>
      <c r="DY3" s="156"/>
      <c r="DZ3" s="156"/>
      <c r="EA3" s="156"/>
      <c r="EB3" s="156"/>
      <c r="EC3" s="156"/>
      <c r="ED3" s="156"/>
      <c r="EE3" s="156"/>
      <c r="EF3" s="156"/>
      <c r="EG3" s="156"/>
      <c r="EH3" s="156"/>
      <c r="EI3" s="156"/>
      <c r="EJ3" s="156"/>
      <c r="EK3" s="156"/>
      <c r="EL3" s="156"/>
      <c r="EM3" s="156"/>
      <c r="EN3" s="156"/>
      <c r="EO3" s="156"/>
      <c r="EP3" s="156"/>
      <c r="EQ3" s="156"/>
      <c r="ER3" s="156"/>
      <c r="ES3" s="156"/>
      <c r="ET3" s="156"/>
      <c r="EU3" s="156"/>
      <c r="EV3" s="156"/>
      <c r="EW3" s="156"/>
      <c r="EX3" s="156"/>
      <c r="EY3" s="156"/>
      <c r="EZ3" s="156"/>
      <c r="FA3" s="156"/>
      <c r="FB3" s="156"/>
      <c r="FC3" s="156"/>
      <c r="FD3" s="156"/>
      <c r="FE3" s="156"/>
      <c r="FF3" s="156"/>
      <c r="FG3" s="156"/>
      <c r="FH3" s="156"/>
      <c r="FI3" s="156"/>
      <c r="FJ3" s="156"/>
      <c r="FK3" s="156"/>
      <c r="FL3" s="156"/>
      <c r="FM3" s="156"/>
      <c r="FN3" s="156"/>
      <c r="FO3" s="156"/>
      <c r="FP3" s="156"/>
      <c r="FQ3" s="156"/>
      <c r="FR3" s="156"/>
      <c r="FS3" s="156"/>
      <c r="FT3" s="156"/>
      <c r="FU3" s="156"/>
      <c r="FV3" s="156"/>
      <c r="FW3" s="156"/>
      <c r="FX3" s="156"/>
      <c r="FY3" s="156"/>
      <c r="FZ3" s="156"/>
      <c r="GA3" s="156"/>
      <c r="GB3" s="156"/>
      <c r="GC3" s="156"/>
      <c r="GD3" s="156"/>
      <c r="GE3" s="156"/>
      <c r="GF3" s="156"/>
      <c r="GG3" s="156"/>
      <c r="GH3" s="156"/>
      <c r="GI3" s="156"/>
      <c r="GJ3" s="156"/>
      <c r="GK3" s="156"/>
      <c r="GL3" s="156"/>
      <c r="GM3" s="156"/>
      <c r="GN3" s="156"/>
      <c r="GO3" s="156"/>
      <c r="GP3" s="156"/>
      <c r="GQ3" s="156"/>
      <c r="GR3" s="156"/>
      <c r="GS3" s="156"/>
      <c r="GT3" s="156"/>
      <c r="GU3" s="156"/>
      <c r="GV3" s="156"/>
      <c r="GW3" s="156"/>
      <c r="GX3" s="156"/>
      <c r="GY3" s="156"/>
      <c r="GZ3" s="156"/>
      <c r="HA3" s="156"/>
      <c r="HB3" s="156"/>
      <c r="HC3" s="156"/>
      <c r="HD3" s="156"/>
      <c r="HE3" s="156"/>
      <c r="HF3" s="156"/>
      <c r="HG3" s="156"/>
      <c r="HH3" s="156"/>
      <c r="HI3" s="156"/>
      <c r="HJ3" s="156"/>
      <c r="HK3" s="156"/>
      <c r="HL3" s="156"/>
      <c r="HM3" s="156"/>
      <c r="HN3" s="156"/>
      <c r="HO3" s="156"/>
      <c r="HP3" s="156"/>
      <c r="HQ3" s="156"/>
      <c r="HR3" s="156"/>
      <c r="HS3" s="156"/>
      <c r="HT3" s="156"/>
      <c r="HU3" s="156"/>
      <c r="HV3" s="156"/>
      <c r="HW3" s="156"/>
      <c r="HX3" s="156"/>
    </row>
    <row r="4" spans="1:235" s="154" customFormat="1" ht="39" customHeight="1">
      <c r="A4" s="158" t="s">
        <v>28</v>
      </c>
      <c r="B4" s="158" t="s">
        <v>29</v>
      </c>
      <c r="C4" s="158" t="s">
        <v>151</v>
      </c>
      <c r="D4" s="158" t="s">
        <v>152</v>
      </c>
      <c r="E4" s="158" t="s">
        <v>153</v>
      </c>
      <c r="F4" s="158" t="s">
        <v>169</v>
      </c>
      <c r="G4" s="158" t="s">
        <v>154</v>
      </c>
      <c r="H4" s="158" t="s">
        <v>170</v>
      </c>
      <c r="I4" s="158" t="s">
        <v>155</v>
      </c>
      <c r="J4" s="170" t="s">
        <v>171</v>
      </c>
      <c r="K4" s="158" t="s">
        <v>156</v>
      </c>
      <c r="L4" s="158" t="s">
        <v>157</v>
      </c>
      <c r="M4" s="158" t="s">
        <v>158</v>
      </c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6"/>
      <c r="CQ4" s="156"/>
      <c r="CR4" s="156"/>
      <c r="CS4" s="156"/>
      <c r="CT4" s="156"/>
      <c r="CU4" s="156"/>
      <c r="CV4" s="156"/>
      <c r="CW4" s="156"/>
      <c r="CX4" s="156"/>
      <c r="CY4" s="156"/>
      <c r="CZ4" s="156"/>
      <c r="DA4" s="156"/>
      <c r="DB4" s="156"/>
      <c r="DC4" s="156"/>
      <c r="DD4" s="156"/>
      <c r="DE4" s="156"/>
      <c r="DF4" s="156"/>
      <c r="DG4" s="156"/>
      <c r="DH4" s="156"/>
      <c r="DI4" s="156"/>
      <c r="DJ4" s="156"/>
      <c r="DK4" s="156"/>
      <c r="DL4" s="156"/>
      <c r="DM4" s="156"/>
      <c r="DN4" s="156"/>
      <c r="DO4" s="156"/>
      <c r="DP4" s="156"/>
      <c r="DQ4" s="156"/>
      <c r="DR4" s="156"/>
      <c r="DS4" s="156"/>
      <c r="DT4" s="156"/>
      <c r="DU4" s="156"/>
      <c r="DV4" s="156"/>
      <c r="DW4" s="156"/>
      <c r="DX4" s="156"/>
      <c r="DY4" s="156"/>
      <c r="DZ4" s="156"/>
      <c r="EA4" s="156"/>
      <c r="EB4" s="156"/>
      <c r="EC4" s="156"/>
      <c r="ED4" s="156"/>
      <c r="EE4" s="156"/>
      <c r="EF4" s="156"/>
      <c r="EG4" s="156"/>
      <c r="EH4" s="156"/>
      <c r="EI4" s="156"/>
      <c r="EJ4" s="156"/>
      <c r="EK4" s="156"/>
      <c r="EL4" s="156"/>
      <c r="EM4" s="156"/>
      <c r="EN4" s="156"/>
      <c r="EO4" s="156"/>
      <c r="EP4" s="156"/>
      <c r="EQ4" s="156"/>
      <c r="ER4" s="156"/>
      <c r="ES4" s="156"/>
      <c r="ET4" s="156"/>
      <c r="EU4" s="156"/>
      <c r="EV4" s="156"/>
      <c r="EW4" s="156"/>
      <c r="EX4" s="156"/>
      <c r="EY4" s="156"/>
      <c r="EZ4" s="156"/>
      <c r="FA4" s="156"/>
      <c r="FB4" s="156"/>
      <c r="FC4" s="156"/>
      <c r="FD4" s="156"/>
      <c r="FE4" s="156"/>
      <c r="FF4" s="156"/>
      <c r="FG4" s="156"/>
      <c r="FH4" s="156"/>
      <c r="FI4" s="156"/>
      <c r="FJ4" s="156"/>
      <c r="FK4" s="156"/>
      <c r="FL4" s="156"/>
      <c r="FM4" s="156"/>
      <c r="FN4" s="156"/>
      <c r="FO4" s="156"/>
      <c r="FP4" s="156"/>
      <c r="FQ4" s="156"/>
      <c r="FR4" s="156"/>
      <c r="FS4" s="156"/>
      <c r="FT4" s="156"/>
      <c r="FU4" s="156"/>
      <c r="FV4" s="156"/>
      <c r="FW4" s="156"/>
      <c r="FX4" s="156"/>
      <c r="FY4" s="156"/>
      <c r="FZ4" s="156"/>
      <c r="GA4" s="156"/>
      <c r="GB4" s="156"/>
      <c r="GC4" s="156"/>
      <c r="GD4" s="156"/>
      <c r="GE4" s="156"/>
      <c r="GF4" s="156"/>
      <c r="GG4" s="156"/>
      <c r="GH4" s="156"/>
      <c r="GI4" s="156"/>
      <c r="GJ4" s="156"/>
      <c r="GK4" s="156"/>
      <c r="GL4" s="156"/>
      <c r="GM4" s="156"/>
      <c r="GN4" s="156"/>
      <c r="GO4" s="156"/>
      <c r="GP4" s="156"/>
      <c r="GQ4" s="156"/>
      <c r="GR4" s="156"/>
      <c r="GS4" s="156"/>
      <c r="GT4" s="156"/>
      <c r="GU4" s="156"/>
      <c r="GV4" s="156"/>
      <c r="GW4" s="156"/>
      <c r="GX4" s="156"/>
      <c r="GY4" s="156"/>
      <c r="GZ4" s="156"/>
      <c r="HA4" s="156"/>
      <c r="HB4" s="156"/>
      <c r="HC4" s="156"/>
      <c r="HD4" s="156"/>
      <c r="HE4" s="156"/>
      <c r="HF4" s="156"/>
      <c r="HG4" s="156"/>
      <c r="HH4" s="156"/>
      <c r="HI4" s="156"/>
      <c r="HJ4" s="156"/>
      <c r="HK4" s="156"/>
      <c r="HL4" s="156"/>
      <c r="HM4" s="156"/>
      <c r="HN4" s="156"/>
      <c r="HO4" s="156"/>
      <c r="HP4" s="156"/>
      <c r="HQ4" s="156"/>
      <c r="HR4" s="156"/>
      <c r="HS4" s="156"/>
      <c r="HT4" s="156"/>
      <c r="HU4" s="156"/>
      <c r="HV4" s="156"/>
      <c r="HW4" s="156"/>
      <c r="HX4" s="156"/>
      <c r="HY4" s="156"/>
      <c r="HZ4" s="156"/>
      <c r="IA4" s="156"/>
    </row>
    <row r="5" spans="1:235" s="154" customFormat="1" ht="39" customHeight="1">
      <c r="A5" s="25"/>
      <c r="B5" s="158" t="s">
        <v>18</v>
      </c>
      <c r="C5" s="151">
        <f>C6+C10+C15+C18</f>
        <v>409.6</v>
      </c>
      <c r="D5" s="151">
        <f aca="true" t="shared" si="0" ref="D5:M5">D6+D10+D15+D18</f>
        <v>353.30000000000007</v>
      </c>
      <c r="E5" s="151">
        <f t="shared" si="0"/>
        <v>997.1</v>
      </c>
      <c r="F5" s="151">
        <f t="shared" si="0"/>
        <v>716</v>
      </c>
      <c r="G5" s="151">
        <f t="shared" si="0"/>
        <v>58.1</v>
      </c>
      <c r="H5" s="151">
        <f t="shared" si="0"/>
        <v>257.9</v>
      </c>
      <c r="I5" s="151">
        <f t="shared" si="0"/>
        <v>510</v>
      </c>
      <c r="J5" s="151">
        <f t="shared" si="0"/>
        <v>229.29999999999998</v>
      </c>
      <c r="K5" s="151">
        <f t="shared" si="0"/>
        <v>207.3</v>
      </c>
      <c r="L5" s="151">
        <f t="shared" si="0"/>
        <v>159.1</v>
      </c>
      <c r="M5" s="151">
        <f t="shared" si="0"/>
        <v>471.4</v>
      </c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  <c r="CV5" s="156"/>
      <c r="CW5" s="156"/>
      <c r="CX5" s="156"/>
      <c r="CY5" s="156"/>
      <c r="CZ5" s="156"/>
      <c r="DA5" s="156"/>
      <c r="DB5" s="156"/>
      <c r="DC5" s="156"/>
      <c r="DD5" s="156"/>
      <c r="DE5" s="156"/>
      <c r="DF5" s="156"/>
      <c r="DG5" s="156"/>
      <c r="DH5" s="156"/>
      <c r="DI5" s="156"/>
      <c r="DJ5" s="156"/>
      <c r="DK5" s="156"/>
      <c r="DL5" s="156"/>
      <c r="DM5" s="156"/>
      <c r="DN5" s="156"/>
      <c r="DO5" s="156"/>
      <c r="DP5" s="156"/>
      <c r="DQ5" s="156"/>
      <c r="DR5" s="156"/>
      <c r="DS5" s="156"/>
      <c r="DT5" s="156"/>
      <c r="DU5" s="156"/>
      <c r="DV5" s="156"/>
      <c r="DW5" s="156"/>
      <c r="DX5" s="156"/>
      <c r="DY5" s="156"/>
      <c r="DZ5" s="156"/>
      <c r="EA5" s="156"/>
      <c r="EB5" s="156"/>
      <c r="EC5" s="156"/>
      <c r="ED5" s="156"/>
      <c r="EE5" s="156"/>
      <c r="EF5" s="156"/>
      <c r="EG5" s="156"/>
      <c r="EH5" s="156"/>
      <c r="EI5" s="156"/>
      <c r="EJ5" s="156"/>
      <c r="EK5" s="156"/>
      <c r="EL5" s="156"/>
      <c r="EM5" s="156"/>
      <c r="EN5" s="156"/>
      <c r="EO5" s="156"/>
      <c r="EP5" s="156"/>
      <c r="EQ5" s="156"/>
      <c r="ER5" s="156"/>
      <c r="ES5" s="156"/>
      <c r="ET5" s="156"/>
      <c r="EU5" s="156"/>
      <c r="EV5" s="156"/>
      <c r="EW5" s="156"/>
      <c r="EX5" s="156"/>
      <c r="EY5" s="156"/>
      <c r="EZ5" s="156"/>
      <c r="FA5" s="156"/>
      <c r="FB5" s="156"/>
      <c r="FC5" s="156"/>
      <c r="FD5" s="156"/>
      <c r="FE5" s="156"/>
      <c r="FF5" s="156"/>
      <c r="FG5" s="156"/>
      <c r="FH5" s="156"/>
      <c r="FI5" s="156"/>
      <c r="FJ5" s="156"/>
      <c r="FK5" s="156"/>
      <c r="FL5" s="156"/>
      <c r="FM5" s="156"/>
      <c r="FN5" s="156"/>
      <c r="FO5" s="156"/>
      <c r="FP5" s="156"/>
      <c r="FQ5" s="156"/>
      <c r="FR5" s="156"/>
      <c r="FS5" s="156"/>
      <c r="FT5" s="156"/>
      <c r="FU5" s="156"/>
      <c r="FV5" s="156"/>
      <c r="FW5" s="156"/>
      <c r="FX5" s="156"/>
      <c r="FY5" s="156"/>
      <c r="FZ5" s="156"/>
      <c r="GA5" s="156"/>
      <c r="GB5" s="156"/>
      <c r="GC5" s="156"/>
      <c r="GD5" s="156"/>
      <c r="GE5" s="156"/>
      <c r="GF5" s="156"/>
      <c r="GG5" s="156"/>
      <c r="GH5" s="156"/>
      <c r="GI5" s="156"/>
      <c r="GJ5" s="156"/>
      <c r="GK5" s="156"/>
      <c r="GL5" s="156"/>
      <c r="GM5" s="156"/>
      <c r="GN5" s="156"/>
      <c r="GO5" s="156"/>
      <c r="GP5" s="156"/>
      <c r="GQ5" s="156"/>
      <c r="GR5" s="156"/>
      <c r="GS5" s="156"/>
      <c r="GT5" s="156"/>
      <c r="GU5" s="156"/>
      <c r="GV5" s="156"/>
      <c r="GW5" s="156"/>
      <c r="GX5" s="156"/>
      <c r="GY5" s="156"/>
      <c r="GZ5" s="156"/>
      <c r="HA5" s="156"/>
      <c r="HB5" s="156"/>
      <c r="HC5" s="156"/>
      <c r="HD5" s="156"/>
      <c r="HE5" s="156"/>
      <c r="HF5" s="156"/>
      <c r="HG5" s="156"/>
      <c r="HH5" s="156"/>
      <c r="HI5" s="156"/>
      <c r="HJ5" s="156"/>
      <c r="HK5" s="156"/>
      <c r="HL5" s="156"/>
      <c r="HM5" s="156"/>
      <c r="HN5" s="156"/>
      <c r="HO5" s="156"/>
      <c r="HP5" s="156"/>
      <c r="HQ5" s="156"/>
      <c r="HR5" s="156"/>
      <c r="HS5" s="156"/>
      <c r="HT5" s="156"/>
      <c r="HU5" s="156"/>
      <c r="HV5" s="156"/>
      <c r="HW5" s="156"/>
      <c r="HX5" s="156"/>
      <c r="HY5" s="156"/>
      <c r="HZ5" s="156"/>
      <c r="IA5" s="156"/>
    </row>
    <row r="6" spans="1:235" s="154" customFormat="1" ht="39" customHeight="1">
      <c r="A6" s="159" t="s">
        <v>34</v>
      </c>
      <c r="B6" s="160" t="s">
        <v>9</v>
      </c>
      <c r="C6" s="89">
        <v>381.4</v>
      </c>
      <c r="D6" s="89">
        <v>259.3</v>
      </c>
      <c r="E6" s="89">
        <v>681.7</v>
      </c>
      <c r="F6" s="89">
        <f>SUM(F7:F9)</f>
        <v>528.4</v>
      </c>
      <c r="G6" s="89">
        <v>56.4</v>
      </c>
      <c r="H6" s="89">
        <v>204.1</v>
      </c>
      <c r="I6" s="151">
        <v>185</v>
      </c>
      <c r="J6" s="89">
        <v>194.1</v>
      </c>
      <c r="K6" s="89">
        <v>189.6</v>
      </c>
      <c r="L6" s="168">
        <v>150.4</v>
      </c>
      <c r="M6" s="151">
        <v>121.7</v>
      </c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6"/>
      <c r="CD6" s="156"/>
      <c r="CE6" s="156"/>
      <c r="CF6" s="156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156"/>
      <c r="CS6" s="156"/>
      <c r="CT6" s="156"/>
      <c r="CU6" s="156"/>
      <c r="CV6" s="156"/>
      <c r="CW6" s="156"/>
      <c r="CX6" s="156"/>
      <c r="CY6" s="156"/>
      <c r="CZ6" s="156"/>
      <c r="DA6" s="156"/>
      <c r="DB6" s="156"/>
      <c r="DC6" s="156"/>
      <c r="DD6" s="156"/>
      <c r="DE6" s="156"/>
      <c r="DF6" s="156"/>
      <c r="DG6" s="156"/>
      <c r="DH6" s="156"/>
      <c r="DI6" s="156"/>
      <c r="DJ6" s="156"/>
      <c r="DK6" s="156"/>
      <c r="DL6" s="156"/>
      <c r="DM6" s="156"/>
      <c r="DN6" s="156"/>
      <c r="DO6" s="156"/>
      <c r="DP6" s="156"/>
      <c r="DQ6" s="156"/>
      <c r="DR6" s="156"/>
      <c r="DS6" s="156"/>
      <c r="DT6" s="156"/>
      <c r="DU6" s="156"/>
      <c r="DV6" s="156"/>
      <c r="DW6" s="156"/>
      <c r="DX6" s="156"/>
      <c r="DY6" s="156"/>
      <c r="DZ6" s="156"/>
      <c r="EA6" s="156"/>
      <c r="EB6" s="156"/>
      <c r="EC6" s="156"/>
      <c r="ED6" s="156"/>
      <c r="EE6" s="156"/>
      <c r="EF6" s="156"/>
      <c r="EG6" s="156"/>
      <c r="EH6" s="156"/>
      <c r="EI6" s="156"/>
      <c r="EJ6" s="156"/>
      <c r="EK6" s="156"/>
      <c r="EL6" s="156"/>
      <c r="EM6" s="156"/>
      <c r="EN6" s="156"/>
      <c r="EO6" s="156"/>
      <c r="EP6" s="156"/>
      <c r="EQ6" s="156"/>
      <c r="ER6" s="156"/>
      <c r="ES6" s="156"/>
      <c r="ET6" s="156"/>
      <c r="EU6" s="156"/>
      <c r="EV6" s="156"/>
      <c r="EW6" s="156"/>
      <c r="EX6" s="156"/>
      <c r="EY6" s="156"/>
      <c r="EZ6" s="156"/>
      <c r="FA6" s="156"/>
      <c r="FB6" s="156"/>
      <c r="FC6" s="156"/>
      <c r="FD6" s="156"/>
      <c r="FE6" s="156"/>
      <c r="FF6" s="156"/>
      <c r="FG6" s="156"/>
      <c r="FH6" s="156"/>
      <c r="FI6" s="156"/>
      <c r="FJ6" s="156"/>
      <c r="FK6" s="156"/>
      <c r="FL6" s="156"/>
      <c r="FM6" s="156"/>
      <c r="FN6" s="156"/>
      <c r="FO6" s="156"/>
      <c r="FP6" s="156"/>
      <c r="FQ6" s="156"/>
      <c r="FR6" s="156"/>
      <c r="FS6" s="156"/>
      <c r="FT6" s="156"/>
      <c r="FU6" s="156"/>
      <c r="FV6" s="156"/>
      <c r="FW6" s="156"/>
      <c r="FX6" s="156"/>
      <c r="FY6" s="156"/>
      <c r="FZ6" s="156"/>
      <c r="GA6" s="156"/>
      <c r="GB6" s="156"/>
      <c r="GC6" s="156"/>
      <c r="GD6" s="156"/>
      <c r="GE6" s="156"/>
      <c r="GF6" s="156"/>
      <c r="GG6" s="156"/>
      <c r="GH6" s="156"/>
      <c r="GI6" s="156"/>
      <c r="GJ6" s="156"/>
      <c r="GK6" s="156"/>
      <c r="GL6" s="156"/>
      <c r="GM6" s="156"/>
      <c r="GN6" s="156"/>
      <c r="GO6" s="156"/>
      <c r="GP6" s="156"/>
      <c r="GQ6" s="156"/>
      <c r="GR6" s="156"/>
      <c r="GS6" s="156"/>
      <c r="GT6" s="156"/>
      <c r="GU6" s="156"/>
      <c r="GV6" s="156"/>
      <c r="GW6" s="156"/>
      <c r="GX6" s="156"/>
      <c r="GY6" s="156"/>
      <c r="GZ6" s="156"/>
      <c r="HA6" s="156"/>
      <c r="HB6" s="156"/>
      <c r="HC6" s="156"/>
      <c r="HD6" s="156"/>
      <c r="HE6" s="156"/>
      <c r="HF6" s="156"/>
      <c r="HG6" s="156"/>
      <c r="HH6" s="156"/>
      <c r="HI6" s="156"/>
      <c r="HJ6" s="156"/>
      <c r="HK6" s="156"/>
      <c r="HL6" s="156"/>
      <c r="HM6" s="156"/>
      <c r="HN6" s="156"/>
      <c r="HO6" s="156"/>
      <c r="HP6" s="156"/>
      <c r="HQ6" s="156"/>
      <c r="HR6" s="156"/>
      <c r="HS6" s="156"/>
      <c r="HT6" s="156"/>
      <c r="HU6" s="156"/>
      <c r="HV6" s="156"/>
      <c r="HW6" s="156"/>
      <c r="HX6" s="156"/>
      <c r="HY6" s="156"/>
      <c r="HZ6" s="156"/>
      <c r="IA6" s="156"/>
    </row>
    <row r="7" spans="1:235" s="154" customFormat="1" ht="39" customHeight="1">
      <c r="A7" s="164" t="s">
        <v>115</v>
      </c>
      <c r="B7" s="161" t="s">
        <v>159</v>
      </c>
      <c r="C7" s="23">
        <v>198.7</v>
      </c>
      <c r="D7" s="174">
        <v>146.1</v>
      </c>
      <c r="E7" s="24">
        <v>304.9</v>
      </c>
      <c r="F7" s="24">
        <v>239.5</v>
      </c>
      <c r="G7" s="24">
        <v>56.4</v>
      </c>
      <c r="H7" s="23">
        <v>180.3</v>
      </c>
      <c r="I7" s="175">
        <v>70</v>
      </c>
      <c r="J7" s="23">
        <v>88.1</v>
      </c>
      <c r="K7" s="175">
        <v>82.3</v>
      </c>
      <c r="L7" s="23">
        <v>77.1</v>
      </c>
      <c r="M7" s="175">
        <v>78</v>
      </c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  <c r="CL7" s="156"/>
      <c r="CM7" s="156"/>
      <c r="CN7" s="156"/>
      <c r="CO7" s="156"/>
      <c r="CP7" s="156"/>
      <c r="CQ7" s="156"/>
      <c r="CR7" s="156"/>
      <c r="CS7" s="156"/>
      <c r="CT7" s="156"/>
      <c r="CU7" s="156"/>
      <c r="CV7" s="156"/>
      <c r="CW7" s="156"/>
      <c r="CX7" s="156"/>
      <c r="CY7" s="156"/>
      <c r="CZ7" s="156"/>
      <c r="DA7" s="156"/>
      <c r="DB7" s="156"/>
      <c r="DC7" s="156"/>
      <c r="DD7" s="156"/>
      <c r="DE7" s="156"/>
      <c r="DF7" s="156"/>
      <c r="DG7" s="156"/>
      <c r="DH7" s="156"/>
      <c r="DI7" s="156"/>
      <c r="DJ7" s="156"/>
      <c r="DK7" s="156"/>
      <c r="DL7" s="156"/>
      <c r="DM7" s="156"/>
      <c r="DN7" s="156"/>
      <c r="DO7" s="156"/>
      <c r="DP7" s="156"/>
      <c r="DQ7" s="156"/>
      <c r="DR7" s="156"/>
      <c r="DS7" s="156"/>
      <c r="DT7" s="156"/>
      <c r="DU7" s="156"/>
      <c r="DV7" s="156"/>
      <c r="DW7" s="156"/>
      <c r="DX7" s="156"/>
      <c r="DY7" s="156"/>
      <c r="DZ7" s="156"/>
      <c r="EA7" s="156"/>
      <c r="EB7" s="156"/>
      <c r="EC7" s="156"/>
      <c r="ED7" s="156"/>
      <c r="EE7" s="156"/>
      <c r="EF7" s="156"/>
      <c r="EG7" s="156"/>
      <c r="EH7" s="156"/>
      <c r="EI7" s="156"/>
      <c r="EJ7" s="156"/>
      <c r="EK7" s="156"/>
      <c r="EL7" s="156"/>
      <c r="EM7" s="156"/>
      <c r="EN7" s="156"/>
      <c r="EO7" s="156"/>
      <c r="EP7" s="156"/>
      <c r="EQ7" s="156"/>
      <c r="ER7" s="156"/>
      <c r="ES7" s="156"/>
      <c r="ET7" s="156"/>
      <c r="EU7" s="156"/>
      <c r="EV7" s="156"/>
      <c r="EW7" s="156"/>
      <c r="EX7" s="156"/>
      <c r="EY7" s="156"/>
      <c r="EZ7" s="156"/>
      <c r="FA7" s="156"/>
      <c r="FB7" s="156"/>
      <c r="FC7" s="156"/>
      <c r="FD7" s="156"/>
      <c r="FE7" s="156"/>
      <c r="FF7" s="156"/>
      <c r="FG7" s="156"/>
      <c r="FH7" s="156"/>
      <c r="FI7" s="156"/>
      <c r="FJ7" s="156"/>
      <c r="FK7" s="156"/>
      <c r="FL7" s="156"/>
      <c r="FM7" s="156"/>
      <c r="FN7" s="156"/>
      <c r="FO7" s="156"/>
      <c r="FP7" s="156"/>
      <c r="FQ7" s="156"/>
      <c r="FR7" s="156"/>
      <c r="FS7" s="156"/>
      <c r="FT7" s="156"/>
      <c r="FU7" s="156"/>
      <c r="FV7" s="156"/>
      <c r="FW7" s="156"/>
      <c r="FX7" s="156"/>
      <c r="FY7" s="156"/>
      <c r="FZ7" s="156"/>
      <c r="GA7" s="156"/>
      <c r="GB7" s="156"/>
      <c r="GC7" s="156"/>
      <c r="GD7" s="156"/>
      <c r="GE7" s="156"/>
      <c r="GF7" s="156"/>
      <c r="GG7" s="156"/>
      <c r="GH7" s="156"/>
      <c r="GI7" s="156"/>
      <c r="GJ7" s="156"/>
      <c r="GK7" s="156"/>
      <c r="GL7" s="156"/>
      <c r="GM7" s="156"/>
      <c r="GN7" s="156"/>
      <c r="GO7" s="156"/>
      <c r="GP7" s="156"/>
      <c r="GQ7" s="156"/>
      <c r="GR7" s="156"/>
      <c r="GS7" s="156"/>
      <c r="GT7" s="156"/>
      <c r="GU7" s="156"/>
      <c r="GV7" s="156"/>
      <c r="GW7" s="156"/>
      <c r="GX7" s="156"/>
      <c r="GY7" s="156"/>
      <c r="GZ7" s="156"/>
      <c r="HA7" s="156"/>
      <c r="HB7" s="156"/>
      <c r="HC7" s="156"/>
      <c r="HD7" s="156"/>
      <c r="HE7" s="156"/>
      <c r="HF7" s="156"/>
      <c r="HG7" s="156"/>
      <c r="HH7" s="156"/>
      <c r="HI7" s="156"/>
      <c r="HJ7" s="156"/>
      <c r="HK7" s="156"/>
      <c r="HL7" s="156"/>
      <c r="HM7" s="156"/>
      <c r="HN7" s="156"/>
      <c r="HO7" s="156"/>
      <c r="HP7" s="156"/>
      <c r="HQ7" s="156"/>
      <c r="HR7" s="156"/>
      <c r="HS7" s="156"/>
      <c r="HT7" s="156"/>
      <c r="HU7" s="156"/>
      <c r="HV7" s="156"/>
      <c r="HW7" s="156"/>
      <c r="HX7" s="156"/>
      <c r="HY7" s="156"/>
      <c r="HZ7" s="156"/>
      <c r="IA7" s="156"/>
    </row>
    <row r="8" spans="1:235" s="154" customFormat="1" ht="39" customHeight="1">
      <c r="A8" s="164" t="s">
        <v>116</v>
      </c>
      <c r="B8" s="161" t="s">
        <v>160</v>
      </c>
      <c r="C8" s="23">
        <v>147.8</v>
      </c>
      <c r="D8" s="24">
        <v>103.4</v>
      </c>
      <c r="E8" s="24">
        <v>238.1</v>
      </c>
      <c r="F8" s="24">
        <v>181.9</v>
      </c>
      <c r="G8" s="174"/>
      <c r="H8" s="23">
        <v>21.7</v>
      </c>
      <c r="I8" s="175">
        <v>65</v>
      </c>
      <c r="J8" s="23">
        <v>66.7</v>
      </c>
      <c r="K8" s="175">
        <v>66.5</v>
      </c>
      <c r="L8" s="23">
        <v>73.3</v>
      </c>
      <c r="M8" s="175">
        <v>9</v>
      </c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6"/>
      <c r="CN8" s="156"/>
      <c r="CO8" s="156"/>
      <c r="CP8" s="156"/>
      <c r="CQ8" s="156"/>
      <c r="CR8" s="156"/>
      <c r="CS8" s="156"/>
      <c r="CT8" s="156"/>
      <c r="CU8" s="156"/>
      <c r="CV8" s="156"/>
      <c r="CW8" s="156"/>
      <c r="CX8" s="156"/>
      <c r="CY8" s="156"/>
      <c r="CZ8" s="156"/>
      <c r="DA8" s="156"/>
      <c r="DB8" s="156"/>
      <c r="DC8" s="156"/>
      <c r="DD8" s="156"/>
      <c r="DE8" s="156"/>
      <c r="DF8" s="156"/>
      <c r="DG8" s="156"/>
      <c r="DH8" s="156"/>
      <c r="DI8" s="156"/>
      <c r="DJ8" s="156"/>
      <c r="DK8" s="156"/>
      <c r="DL8" s="156"/>
      <c r="DM8" s="156"/>
      <c r="DN8" s="156"/>
      <c r="DO8" s="156"/>
      <c r="DP8" s="156"/>
      <c r="DQ8" s="156"/>
      <c r="DR8" s="156"/>
      <c r="DS8" s="156"/>
      <c r="DT8" s="156"/>
      <c r="DU8" s="156"/>
      <c r="DV8" s="156"/>
      <c r="DW8" s="156"/>
      <c r="DX8" s="156"/>
      <c r="DY8" s="156"/>
      <c r="DZ8" s="156"/>
      <c r="EA8" s="156"/>
      <c r="EB8" s="156"/>
      <c r="EC8" s="156"/>
      <c r="ED8" s="156"/>
      <c r="EE8" s="156"/>
      <c r="EF8" s="156"/>
      <c r="EG8" s="156"/>
      <c r="EH8" s="156"/>
      <c r="EI8" s="156"/>
      <c r="EJ8" s="156"/>
      <c r="EK8" s="156"/>
      <c r="EL8" s="156"/>
      <c r="EM8" s="156"/>
      <c r="EN8" s="156"/>
      <c r="EO8" s="156"/>
      <c r="EP8" s="156"/>
      <c r="EQ8" s="156"/>
      <c r="ER8" s="156"/>
      <c r="ES8" s="156"/>
      <c r="ET8" s="156"/>
      <c r="EU8" s="156"/>
      <c r="EV8" s="156"/>
      <c r="EW8" s="156"/>
      <c r="EX8" s="156"/>
      <c r="EY8" s="156"/>
      <c r="EZ8" s="156"/>
      <c r="FA8" s="156"/>
      <c r="FB8" s="156"/>
      <c r="FC8" s="156"/>
      <c r="FD8" s="156"/>
      <c r="FE8" s="156"/>
      <c r="FF8" s="156"/>
      <c r="FG8" s="156"/>
      <c r="FH8" s="156"/>
      <c r="FI8" s="156"/>
      <c r="FJ8" s="156"/>
      <c r="FK8" s="156"/>
      <c r="FL8" s="156"/>
      <c r="FM8" s="156"/>
      <c r="FN8" s="156"/>
      <c r="FO8" s="156"/>
      <c r="FP8" s="156"/>
      <c r="FQ8" s="156"/>
      <c r="FR8" s="156"/>
      <c r="FS8" s="156"/>
      <c r="FT8" s="156"/>
      <c r="FU8" s="156"/>
      <c r="FV8" s="156"/>
      <c r="FW8" s="156"/>
      <c r="FX8" s="156"/>
      <c r="FY8" s="156"/>
      <c r="FZ8" s="156"/>
      <c r="GA8" s="156"/>
      <c r="GB8" s="156"/>
      <c r="GC8" s="156"/>
      <c r="GD8" s="156"/>
      <c r="GE8" s="156"/>
      <c r="GF8" s="156"/>
      <c r="GG8" s="156"/>
      <c r="GH8" s="156"/>
      <c r="GI8" s="156"/>
      <c r="GJ8" s="156"/>
      <c r="GK8" s="156"/>
      <c r="GL8" s="156"/>
      <c r="GM8" s="156"/>
      <c r="GN8" s="156"/>
      <c r="GO8" s="156"/>
      <c r="GP8" s="156"/>
      <c r="GQ8" s="156"/>
      <c r="GR8" s="156"/>
      <c r="GS8" s="156"/>
      <c r="GT8" s="156"/>
      <c r="GU8" s="156"/>
      <c r="GV8" s="156"/>
      <c r="GW8" s="156"/>
      <c r="GX8" s="156"/>
      <c r="GY8" s="156"/>
      <c r="GZ8" s="156"/>
      <c r="HA8" s="156"/>
      <c r="HB8" s="156"/>
      <c r="HC8" s="156"/>
      <c r="HD8" s="156"/>
      <c r="HE8" s="156"/>
      <c r="HF8" s="156"/>
      <c r="HG8" s="156"/>
      <c r="HH8" s="156"/>
      <c r="HI8" s="156"/>
      <c r="HJ8" s="156"/>
      <c r="HK8" s="156"/>
      <c r="HL8" s="156"/>
      <c r="HM8" s="156"/>
      <c r="HN8" s="156"/>
      <c r="HO8" s="156"/>
      <c r="HP8" s="156"/>
      <c r="HQ8" s="156"/>
      <c r="HR8" s="156"/>
      <c r="HS8" s="156"/>
      <c r="HT8" s="156"/>
      <c r="HU8" s="156"/>
      <c r="HV8" s="156"/>
      <c r="HW8" s="156"/>
      <c r="HX8" s="156"/>
      <c r="HY8" s="156"/>
      <c r="HZ8" s="156"/>
      <c r="IA8" s="156"/>
    </row>
    <row r="9" spans="1:235" s="154" customFormat="1" ht="39" customHeight="1">
      <c r="A9" s="164" t="s">
        <v>117</v>
      </c>
      <c r="B9" s="161" t="s">
        <v>161</v>
      </c>
      <c r="C9" s="23">
        <v>34.9</v>
      </c>
      <c r="D9" s="88">
        <v>9.9</v>
      </c>
      <c r="E9" s="23">
        <v>138.7</v>
      </c>
      <c r="F9" s="24">
        <v>107</v>
      </c>
      <c r="G9" s="174"/>
      <c r="H9" s="23">
        <v>2.1</v>
      </c>
      <c r="I9" s="175">
        <v>50</v>
      </c>
      <c r="J9" s="23">
        <v>39.4</v>
      </c>
      <c r="K9" s="175">
        <v>40.8</v>
      </c>
      <c r="L9" s="174"/>
      <c r="M9" s="175">
        <v>34.7</v>
      </c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156"/>
      <c r="CW9" s="156"/>
      <c r="CX9" s="156"/>
      <c r="CY9" s="156"/>
      <c r="CZ9" s="156"/>
      <c r="DA9" s="156"/>
      <c r="DB9" s="156"/>
      <c r="DC9" s="156"/>
      <c r="DD9" s="156"/>
      <c r="DE9" s="156"/>
      <c r="DF9" s="156"/>
      <c r="DG9" s="156"/>
      <c r="DH9" s="156"/>
      <c r="DI9" s="156"/>
      <c r="DJ9" s="156"/>
      <c r="DK9" s="156"/>
      <c r="DL9" s="156"/>
      <c r="DM9" s="156"/>
      <c r="DN9" s="156"/>
      <c r="DO9" s="156"/>
      <c r="DP9" s="156"/>
      <c r="DQ9" s="156"/>
      <c r="DR9" s="156"/>
      <c r="DS9" s="156"/>
      <c r="DT9" s="156"/>
      <c r="DU9" s="156"/>
      <c r="DV9" s="156"/>
      <c r="DW9" s="156"/>
      <c r="DX9" s="156"/>
      <c r="DY9" s="156"/>
      <c r="DZ9" s="156"/>
      <c r="EA9" s="156"/>
      <c r="EB9" s="156"/>
      <c r="EC9" s="156"/>
      <c r="ED9" s="156"/>
      <c r="EE9" s="156"/>
      <c r="EF9" s="156"/>
      <c r="EG9" s="156"/>
      <c r="EH9" s="156"/>
      <c r="EI9" s="156"/>
      <c r="EJ9" s="156"/>
      <c r="EK9" s="156"/>
      <c r="EL9" s="156"/>
      <c r="EM9" s="156"/>
      <c r="EN9" s="156"/>
      <c r="EO9" s="156"/>
      <c r="EP9" s="156"/>
      <c r="EQ9" s="156"/>
      <c r="ER9" s="156"/>
      <c r="ES9" s="156"/>
      <c r="ET9" s="156"/>
      <c r="EU9" s="156"/>
      <c r="EV9" s="156"/>
      <c r="EW9" s="156"/>
      <c r="EX9" s="156"/>
      <c r="EY9" s="156"/>
      <c r="EZ9" s="156"/>
      <c r="FA9" s="156"/>
      <c r="FB9" s="156"/>
      <c r="FC9" s="156"/>
      <c r="FD9" s="156"/>
      <c r="FE9" s="156"/>
      <c r="FF9" s="156"/>
      <c r="FG9" s="156"/>
      <c r="FH9" s="156"/>
      <c r="FI9" s="156"/>
      <c r="FJ9" s="156"/>
      <c r="FK9" s="156"/>
      <c r="FL9" s="156"/>
      <c r="FM9" s="156"/>
      <c r="FN9" s="156"/>
      <c r="FO9" s="156"/>
      <c r="FP9" s="156"/>
      <c r="FQ9" s="156"/>
      <c r="FR9" s="156"/>
      <c r="FS9" s="156"/>
      <c r="FT9" s="156"/>
      <c r="FU9" s="156"/>
      <c r="FV9" s="156"/>
      <c r="FW9" s="156"/>
      <c r="FX9" s="156"/>
      <c r="FY9" s="156"/>
      <c r="FZ9" s="156"/>
      <c r="GA9" s="156"/>
      <c r="GB9" s="156"/>
      <c r="GC9" s="156"/>
      <c r="GD9" s="156"/>
      <c r="GE9" s="156"/>
      <c r="GF9" s="156"/>
      <c r="GG9" s="156"/>
      <c r="GH9" s="156"/>
      <c r="GI9" s="156"/>
      <c r="GJ9" s="156"/>
      <c r="GK9" s="156"/>
      <c r="GL9" s="156"/>
      <c r="GM9" s="156"/>
      <c r="GN9" s="156"/>
      <c r="GO9" s="156"/>
      <c r="GP9" s="156"/>
      <c r="GQ9" s="156"/>
      <c r="GR9" s="156"/>
      <c r="GS9" s="156"/>
      <c r="GT9" s="156"/>
      <c r="GU9" s="156"/>
      <c r="GV9" s="156"/>
      <c r="GW9" s="156"/>
      <c r="GX9" s="156"/>
      <c r="GY9" s="156"/>
      <c r="GZ9" s="156"/>
      <c r="HA9" s="156"/>
      <c r="HB9" s="156"/>
      <c r="HC9" s="156"/>
      <c r="HD9" s="156"/>
      <c r="HE9" s="156"/>
      <c r="HF9" s="156"/>
      <c r="HG9" s="156"/>
      <c r="HH9" s="156"/>
      <c r="HI9" s="156"/>
      <c r="HJ9" s="156"/>
      <c r="HK9" s="156"/>
      <c r="HL9" s="156"/>
      <c r="HM9" s="156"/>
      <c r="HN9" s="156"/>
      <c r="HO9" s="156"/>
      <c r="HP9" s="156"/>
      <c r="HQ9" s="156"/>
      <c r="HR9" s="156"/>
      <c r="HS9" s="156"/>
      <c r="HT9" s="156"/>
      <c r="HU9" s="156"/>
      <c r="HV9" s="156"/>
      <c r="HW9" s="156"/>
      <c r="HX9" s="156"/>
      <c r="HY9" s="156"/>
      <c r="HZ9" s="156"/>
      <c r="IA9" s="156"/>
    </row>
    <row r="10" spans="1:235" s="154" customFormat="1" ht="39" customHeight="1">
      <c r="A10" s="159" t="s">
        <v>35</v>
      </c>
      <c r="B10" s="94" t="s">
        <v>10</v>
      </c>
      <c r="C10" s="90">
        <v>11.6</v>
      </c>
      <c r="D10" s="90">
        <v>25.1</v>
      </c>
      <c r="E10" s="89">
        <v>207</v>
      </c>
      <c r="F10" s="90">
        <v>155.6</v>
      </c>
      <c r="G10" s="90">
        <v>0</v>
      </c>
      <c r="H10" s="176">
        <v>6.2</v>
      </c>
      <c r="I10" s="177">
        <v>325</v>
      </c>
      <c r="J10" s="90">
        <v>25.1</v>
      </c>
      <c r="K10" s="90">
        <v>6.9</v>
      </c>
      <c r="L10" s="168">
        <v>7.2</v>
      </c>
      <c r="M10" s="177">
        <v>342.9</v>
      </c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6"/>
      <c r="DJ10" s="156"/>
      <c r="DK10" s="156"/>
      <c r="DL10" s="156"/>
      <c r="DM10" s="156"/>
      <c r="DN10" s="156"/>
      <c r="DO10" s="156"/>
      <c r="DP10" s="156"/>
      <c r="DQ10" s="156"/>
      <c r="DR10" s="156"/>
      <c r="DS10" s="156"/>
      <c r="DT10" s="156"/>
      <c r="DU10" s="156"/>
      <c r="DV10" s="156"/>
      <c r="DW10" s="156"/>
      <c r="DX10" s="156"/>
      <c r="DY10" s="156"/>
      <c r="DZ10" s="156"/>
      <c r="EA10" s="156"/>
      <c r="EB10" s="156"/>
      <c r="EC10" s="156"/>
      <c r="ED10" s="156"/>
      <c r="EE10" s="156"/>
      <c r="EF10" s="156"/>
      <c r="EG10" s="156"/>
      <c r="EH10" s="156"/>
      <c r="EI10" s="156"/>
      <c r="EJ10" s="156"/>
      <c r="EK10" s="156"/>
      <c r="EL10" s="156"/>
      <c r="EM10" s="156"/>
      <c r="EN10" s="156"/>
      <c r="EO10" s="156"/>
      <c r="EP10" s="156"/>
      <c r="EQ10" s="156"/>
      <c r="ER10" s="156"/>
      <c r="ES10" s="156"/>
      <c r="ET10" s="156"/>
      <c r="EU10" s="156"/>
      <c r="EV10" s="156"/>
      <c r="EW10" s="156"/>
      <c r="EX10" s="156"/>
      <c r="EY10" s="156"/>
      <c r="EZ10" s="156"/>
      <c r="FA10" s="156"/>
      <c r="FB10" s="156"/>
      <c r="FC10" s="156"/>
      <c r="FD10" s="156"/>
      <c r="FE10" s="156"/>
      <c r="FF10" s="156"/>
      <c r="FG10" s="156"/>
      <c r="FH10" s="156"/>
      <c r="FI10" s="156"/>
      <c r="FJ10" s="156"/>
      <c r="FK10" s="156"/>
      <c r="FL10" s="156"/>
      <c r="FM10" s="156"/>
      <c r="FN10" s="156"/>
      <c r="FO10" s="156"/>
      <c r="FP10" s="156"/>
      <c r="FQ10" s="156"/>
      <c r="FR10" s="156"/>
      <c r="FS10" s="156"/>
      <c r="FT10" s="156"/>
      <c r="FU10" s="156"/>
      <c r="FV10" s="156"/>
      <c r="FW10" s="156"/>
      <c r="FX10" s="156"/>
      <c r="FY10" s="156"/>
      <c r="FZ10" s="156"/>
      <c r="GA10" s="156"/>
      <c r="GB10" s="156"/>
      <c r="GC10" s="156"/>
      <c r="GD10" s="156"/>
      <c r="GE10" s="156"/>
      <c r="GF10" s="156"/>
      <c r="GG10" s="156"/>
      <c r="GH10" s="156"/>
      <c r="GI10" s="156"/>
      <c r="GJ10" s="156"/>
      <c r="GK10" s="156"/>
      <c r="GL10" s="156"/>
      <c r="GM10" s="156"/>
      <c r="GN10" s="156"/>
      <c r="GO10" s="156"/>
      <c r="GP10" s="156"/>
      <c r="GQ10" s="156"/>
      <c r="GR10" s="156"/>
      <c r="GS10" s="156"/>
      <c r="GT10" s="156"/>
      <c r="GU10" s="156"/>
      <c r="GV10" s="156"/>
      <c r="GW10" s="156"/>
      <c r="GX10" s="156"/>
      <c r="GY10" s="156"/>
      <c r="GZ10" s="156"/>
      <c r="HA10" s="156"/>
      <c r="HB10" s="156"/>
      <c r="HC10" s="156"/>
      <c r="HD10" s="156"/>
      <c r="HE10" s="156"/>
      <c r="HF10" s="156"/>
      <c r="HG10" s="156"/>
      <c r="HH10" s="156"/>
      <c r="HI10" s="156"/>
      <c r="HJ10" s="156"/>
      <c r="HK10" s="156"/>
      <c r="HL10" s="156"/>
      <c r="HM10" s="156"/>
      <c r="HN10" s="156"/>
      <c r="HO10" s="156"/>
      <c r="HP10" s="156"/>
      <c r="HQ10" s="156"/>
      <c r="HR10" s="156"/>
      <c r="HS10" s="156"/>
      <c r="HT10" s="156"/>
      <c r="HU10" s="156"/>
      <c r="HV10" s="156"/>
      <c r="HW10" s="156"/>
      <c r="HX10" s="156"/>
      <c r="HY10" s="156"/>
      <c r="HZ10" s="156"/>
      <c r="IA10" s="156"/>
    </row>
    <row r="11" spans="1:235" s="154" customFormat="1" ht="39" customHeight="1">
      <c r="A11" s="164" t="s">
        <v>118</v>
      </c>
      <c r="B11" s="87" t="s">
        <v>162</v>
      </c>
      <c r="C11" s="24">
        <v>1.6</v>
      </c>
      <c r="D11" s="22">
        <v>19.6</v>
      </c>
      <c r="E11" s="23">
        <v>24.6</v>
      </c>
      <c r="F11" s="24">
        <v>16.5</v>
      </c>
      <c r="G11" s="171"/>
      <c r="H11" s="92">
        <v>2.2</v>
      </c>
      <c r="I11" s="175">
        <v>13</v>
      </c>
      <c r="J11" s="24">
        <v>0.1</v>
      </c>
      <c r="K11" s="174">
        <v>6.9</v>
      </c>
      <c r="L11" s="92">
        <v>1.2</v>
      </c>
      <c r="M11" s="178">
        <v>5.9</v>
      </c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  <c r="DC11" s="156"/>
      <c r="DD11" s="156"/>
      <c r="DE11" s="156"/>
      <c r="DF11" s="156"/>
      <c r="DG11" s="156"/>
      <c r="DH11" s="156"/>
      <c r="DI11" s="156"/>
      <c r="DJ11" s="156"/>
      <c r="DK11" s="156"/>
      <c r="DL11" s="156"/>
      <c r="DM11" s="156"/>
      <c r="DN11" s="156"/>
      <c r="DO11" s="156"/>
      <c r="DP11" s="156"/>
      <c r="DQ11" s="156"/>
      <c r="DR11" s="156"/>
      <c r="DS11" s="156"/>
      <c r="DT11" s="156"/>
      <c r="DU11" s="156"/>
      <c r="DV11" s="156"/>
      <c r="DW11" s="156"/>
      <c r="DX11" s="156"/>
      <c r="DY11" s="156"/>
      <c r="DZ11" s="156"/>
      <c r="EA11" s="156"/>
      <c r="EB11" s="156"/>
      <c r="EC11" s="156"/>
      <c r="ED11" s="156"/>
      <c r="EE11" s="156"/>
      <c r="EF11" s="156"/>
      <c r="EG11" s="156"/>
      <c r="EH11" s="156"/>
      <c r="EI11" s="156"/>
      <c r="EJ11" s="156"/>
      <c r="EK11" s="156"/>
      <c r="EL11" s="156"/>
      <c r="EM11" s="156"/>
      <c r="EN11" s="156"/>
      <c r="EO11" s="156"/>
      <c r="EP11" s="156"/>
      <c r="EQ11" s="156"/>
      <c r="ER11" s="156"/>
      <c r="ES11" s="156"/>
      <c r="ET11" s="156"/>
      <c r="EU11" s="156"/>
      <c r="EV11" s="156"/>
      <c r="EW11" s="156"/>
      <c r="EX11" s="156"/>
      <c r="EY11" s="156"/>
      <c r="EZ11" s="156"/>
      <c r="FA11" s="156"/>
      <c r="FB11" s="156"/>
      <c r="FC11" s="156"/>
      <c r="FD11" s="156"/>
      <c r="FE11" s="156"/>
      <c r="FF11" s="156"/>
      <c r="FG11" s="156"/>
      <c r="FH11" s="156"/>
      <c r="FI11" s="156"/>
      <c r="FJ11" s="156"/>
      <c r="FK11" s="156"/>
      <c r="FL11" s="156"/>
      <c r="FM11" s="156"/>
      <c r="FN11" s="156"/>
      <c r="FO11" s="156"/>
      <c r="FP11" s="156"/>
      <c r="FQ11" s="156"/>
      <c r="FR11" s="156"/>
      <c r="FS11" s="156"/>
      <c r="FT11" s="156"/>
      <c r="FU11" s="156"/>
      <c r="FV11" s="156"/>
      <c r="FW11" s="156"/>
      <c r="FX11" s="156"/>
      <c r="FY11" s="156"/>
      <c r="FZ11" s="156"/>
      <c r="GA11" s="156"/>
      <c r="GB11" s="156"/>
      <c r="GC11" s="156"/>
      <c r="GD11" s="156"/>
      <c r="GE11" s="156"/>
      <c r="GF11" s="156"/>
      <c r="GG11" s="156"/>
      <c r="GH11" s="156"/>
      <c r="GI11" s="156"/>
      <c r="GJ11" s="156"/>
      <c r="GK11" s="156"/>
      <c r="GL11" s="156"/>
      <c r="GM11" s="156"/>
      <c r="GN11" s="156"/>
      <c r="GO11" s="156"/>
      <c r="GP11" s="156"/>
      <c r="GQ11" s="156"/>
      <c r="GR11" s="156"/>
      <c r="GS11" s="156"/>
      <c r="GT11" s="156"/>
      <c r="GU11" s="156"/>
      <c r="GV11" s="156"/>
      <c r="GW11" s="156"/>
      <c r="GX11" s="156"/>
      <c r="GY11" s="156"/>
      <c r="GZ11" s="156"/>
      <c r="HA11" s="156"/>
      <c r="HB11" s="156"/>
      <c r="HC11" s="156"/>
      <c r="HD11" s="156"/>
      <c r="HE11" s="156"/>
      <c r="HF11" s="156"/>
      <c r="HG11" s="156"/>
      <c r="HH11" s="156"/>
      <c r="HI11" s="156"/>
      <c r="HJ11" s="156"/>
      <c r="HK11" s="156"/>
      <c r="HL11" s="156"/>
      <c r="HM11" s="156"/>
      <c r="HN11" s="156"/>
      <c r="HO11" s="156"/>
      <c r="HP11" s="156"/>
      <c r="HQ11" s="156"/>
      <c r="HR11" s="156"/>
      <c r="HS11" s="156"/>
      <c r="HT11" s="156"/>
      <c r="HU11" s="156"/>
      <c r="HV11" s="156"/>
      <c r="HW11" s="156"/>
      <c r="HX11" s="156"/>
      <c r="HY11" s="156"/>
      <c r="HZ11" s="156"/>
      <c r="IA11" s="156"/>
    </row>
    <row r="12" spans="1:235" s="154" customFormat="1" ht="39" customHeight="1">
      <c r="A12" s="164" t="s">
        <v>121</v>
      </c>
      <c r="B12" s="87" t="s">
        <v>120</v>
      </c>
      <c r="C12" s="24"/>
      <c r="D12" s="22">
        <v>1.5</v>
      </c>
      <c r="E12" s="23">
        <v>2.4</v>
      </c>
      <c r="F12" s="174"/>
      <c r="G12" s="171"/>
      <c r="H12" s="174"/>
      <c r="I12" s="175"/>
      <c r="J12" s="174"/>
      <c r="K12" s="174"/>
      <c r="L12" s="174"/>
      <c r="M12" s="178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56"/>
      <c r="CW12" s="156"/>
      <c r="CX12" s="156"/>
      <c r="CY12" s="156"/>
      <c r="CZ12" s="156"/>
      <c r="DA12" s="156"/>
      <c r="DB12" s="156"/>
      <c r="DC12" s="156"/>
      <c r="DD12" s="156"/>
      <c r="DE12" s="156"/>
      <c r="DF12" s="156"/>
      <c r="DG12" s="156"/>
      <c r="DH12" s="156"/>
      <c r="DI12" s="156"/>
      <c r="DJ12" s="156"/>
      <c r="DK12" s="156"/>
      <c r="DL12" s="156"/>
      <c r="DM12" s="156"/>
      <c r="DN12" s="156"/>
      <c r="DO12" s="156"/>
      <c r="DP12" s="156"/>
      <c r="DQ12" s="156"/>
      <c r="DR12" s="156"/>
      <c r="DS12" s="156"/>
      <c r="DT12" s="156"/>
      <c r="DU12" s="156"/>
      <c r="DV12" s="156"/>
      <c r="DW12" s="156"/>
      <c r="DX12" s="156"/>
      <c r="DY12" s="156"/>
      <c r="DZ12" s="156"/>
      <c r="EA12" s="156"/>
      <c r="EB12" s="156"/>
      <c r="EC12" s="156"/>
      <c r="ED12" s="156"/>
      <c r="EE12" s="156"/>
      <c r="EF12" s="156"/>
      <c r="EG12" s="156"/>
      <c r="EH12" s="156"/>
      <c r="EI12" s="156"/>
      <c r="EJ12" s="156"/>
      <c r="EK12" s="156"/>
      <c r="EL12" s="156"/>
      <c r="EM12" s="156"/>
      <c r="EN12" s="156"/>
      <c r="EO12" s="156"/>
      <c r="EP12" s="156"/>
      <c r="EQ12" s="156"/>
      <c r="ER12" s="156"/>
      <c r="ES12" s="156"/>
      <c r="ET12" s="156"/>
      <c r="EU12" s="156"/>
      <c r="EV12" s="156"/>
      <c r="EW12" s="156"/>
      <c r="EX12" s="156"/>
      <c r="EY12" s="156"/>
      <c r="EZ12" s="156"/>
      <c r="FA12" s="156"/>
      <c r="FB12" s="156"/>
      <c r="FC12" s="156"/>
      <c r="FD12" s="156"/>
      <c r="FE12" s="156"/>
      <c r="FF12" s="156"/>
      <c r="FG12" s="156"/>
      <c r="FH12" s="156"/>
      <c r="FI12" s="156"/>
      <c r="FJ12" s="156"/>
      <c r="FK12" s="156"/>
      <c r="FL12" s="156"/>
      <c r="FM12" s="156"/>
      <c r="FN12" s="156"/>
      <c r="FO12" s="156"/>
      <c r="FP12" s="156"/>
      <c r="FQ12" s="156"/>
      <c r="FR12" s="156"/>
      <c r="FS12" s="156"/>
      <c r="FT12" s="156"/>
      <c r="FU12" s="156"/>
      <c r="FV12" s="156"/>
      <c r="FW12" s="156"/>
      <c r="FX12" s="156"/>
      <c r="FY12" s="156"/>
      <c r="FZ12" s="156"/>
      <c r="GA12" s="156"/>
      <c r="GB12" s="156"/>
      <c r="GC12" s="156"/>
      <c r="GD12" s="156"/>
      <c r="GE12" s="156"/>
      <c r="GF12" s="156"/>
      <c r="GG12" s="156"/>
      <c r="GH12" s="156"/>
      <c r="GI12" s="156"/>
      <c r="GJ12" s="156"/>
      <c r="GK12" s="156"/>
      <c r="GL12" s="156"/>
      <c r="GM12" s="156"/>
      <c r="GN12" s="156"/>
      <c r="GO12" s="156"/>
      <c r="GP12" s="156"/>
      <c r="GQ12" s="156"/>
      <c r="GR12" s="156"/>
      <c r="GS12" s="156"/>
      <c r="GT12" s="156"/>
      <c r="GU12" s="156"/>
      <c r="GV12" s="156"/>
      <c r="GW12" s="156"/>
      <c r="GX12" s="156"/>
      <c r="GY12" s="156"/>
      <c r="GZ12" s="156"/>
      <c r="HA12" s="156"/>
      <c r="HB12" s="156"/>
      <c r="HC12" s="156"/>
      <c r="HD12" s="156"/>
      <c r="HE12" s="156"/>
      <c r="HF12" s="156"/>
      <c r="HG12" s="156"/>
      <c r="HH12" s="156"/>
      <c r="HI12" s="156"/>
      <c r="HJ12" s="156"/>
      <c r="HK12" s="156"/>
      <c r="HL12" s="156"/>
      <c r="HM12" s="156"/>
      <c r="HN12" s="156"/>
      <c r="HO12" s="156"/>
      <c r="HP12" s="156"/>
      <c r="HQ12" s="156"/>
      <c r="HR12" s="156"/>
      <c r="HS12" s="156"/>
      <c r="HT12" s="156"/>
      <c r="HU12" s="156"/>
      <c r="HV12" s="156"/>
      <c r="HW12" s="156"/>
      <c r="HX12" s="156"/>
      <c r="HY12" s="156"/>
      <c r="HZ12" s="156"/>
      <c r="IA12" s="156"/>
    </row>
    <row r="13" spans="1:235" s="154" customFormat="1" ht="39" customHeight="1">
      <c r="A13" s="164" t="s">
        <v>119</v>
      </c>
      <c r="B13" s="87" t="s">
        <v>163</v>
      </c>
      <c r="C13" s="24">
        <v>10</v>
      </c>
      <c r="D13" s="22">
        <v>4</v>
      </c>
      <c r="E13" s="23">
        <v>180</v>
      </c>
      <c r="F13" s="24">
        <v>4</v>
      </c>
      <c r="G13" s="171"/>
      <c r="H13" s="92">
        <v>4</v>
      </c>
      <c r="I13" s="175">
        <v>4</v>
      </c>
      <c r="J13" s="174"/>
      <c r="K13" s="174"/>
      <c r="L13" s="92">
        <v>6</v>
      </c>
      <c r="M13" s="178">
        <v>2</v>
      </c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6"/>
      <c r="CT13" s="156"/>
      <c r="CU13" s="156"/>
      <c r="CV13" s="156"/>
      <c r="CW13" s="156"/>
      <c r="CX13" s="156"/>
      <c r="CY13" s="156"/>
      <c r="CZ13" s="156"/>
      <c r="DA13" s="156"/>
      <c r="DB13" s="156"/>
      <c r="DC13" s="156"/>
      <c r="DD13" s="156"/>
      <c r="DE13" s="156"/>
      <c r="DF13" s="156"/>
      <c r="DG13" s="156"/>
      <c r="DH13" s="156"/>
      <c r="DI13" s="156"/>
      <c r="DJ13" s="156"/>
      <c r="DK13" s="156"/>
      <c r="DL13" s="156"/>
      <c r="DM13" s="156"/>
      <c r="DN13" s="156"/>
      <c r="DO13" s="156"/>
      <c r="DP13" s="156"/>
      <c r="DQ13" s="156"/>
      <c r="DR13" s="156"/>
      <c r="DS13" s="156"/>
      <c r="DT13" s="156"/>
      <c r="DU13" s="156"/>
      <c r="DV13" s="156"/>
      <c r="DW13" s="156"/>
      <c r="DX13" s="156"/>
      <c r="DY13" s="156"/>
      <c r="DZ13" s="156"/>
      <c r="EA13" s="156"/>
      <c r="EB13" s="156"/>
      <c r="EC13" s="156"/>
      <c r="ED13" s="156"/>
      <c r="EE13" s="156"/>
      <c r="EF13" s="156"/>
      <c r="EG13" s="156"/>
      <c r="EH13" s="156"/>
      <c r="EI13" s="156"/>
      <c r="EJ13" s="156"/>
      <c r="EK13" s="156"/>
      <c r="EL13" s="156"/>
      <c r="EM13" s="156"/>
      <c r="EN13" s="156"/>
      <c r="EO13" s="156"/>
      <c r="EP13" s="156"/>
      <c r="EQ13" s="156"/>
      <c r="ER13" s="156"/>
      <c r="ES13" s="156"/>
      <c r="ET13" s="156"/>
      <c r="EU13" s="156"/>
      <c r="EV13" s="156"/>
      <c r="EW13" s="156"/>
      <c r="EX13" s="156"/>
      <c r="EY13" s="156"/>
      <c r="EZ13" s="156"/>
      <c r="FA13" s="156"/>
      <c r="FB13" s="156"/>
      <c r="FC13" s="156"/>
      <c r="FD13" s="156"/>
      <c r="FE13" s="156"/>
      <c r="FF13" s="156"/>
      <c r="FG13" s="156"/>
      <c r="FH13" s="156"/>
      <c r="FI13" s="156"/>
      <c r="FJ13" s="156"/>
      <c r="FK13" s="156"/>
      <c r="FL13" s="156"/>
      <c r="FM13" s="156"/>
      <c r="FN13" s="156"/>
      <c r="FO13" s="156"/>
      <c r="FP13" s="156"/>
      <c r="FQ13" s="156"/>
      <c r="FR13" s="156"/>
      <c r="FS13" s="156"/>
      <c r="FT13" s="156"/>
      <c r="FU13" s="156"/>
      <c r="FV13" s="156"/>
      <c r="FW13" s="156"/>
      <c r="FX13" s="156"/>
      <c r="FY13" s="156"/>
      <c r="FZ13" s="156"/>
      <c r="GA13" s="156"/>
      <c r="GB13" s="156"/>
      <c r="GC13" s="156"/>
      <c r="GD13" s="156"/>
      <c r="GE13" s="156"/>
      <c r="GF13" s="156"/>
      <c r="GG13" s="156"/>
      <c r="GH13" s="156"/>
      <c r="GI13" s="156"/>
      <c r="GJ13" s="156"/>
      <c r="GK13" s="156"/>
      <c r="GL13" s="156"/>
      <c r="GM13" s="156"/>
      <c r="GN13" s="156"/>
      <c r="GO13" s="156"/>
      <c r="GP13" s="156"/>
      <c r="GQ13" s="156"/>
      <c r="GR13" s="156"/>
      <c r="GS13" s="156"/>
      <c r="GT13" s="156"/>
      <c r="GU13" s="156"/>
      <c r="GV13" s="156"/>
      <c r="GW13" s="156"/>
      <c r="GX13" s="156"/>
      <c r="GY13" s="156"/>
      <c r="GZ13" s="156"/>
      <c r="HA13" s="156"/>
      <c r="HB13" s="156"/>
      <c r="HC13" s="156"/>
      <c r="HD13" s="156"/>
      <c r="HE13" s="156"/>
      <c r="HF13" s="156"/>
      <c r="HG13" s="156"/>
      <c r="HH13" s="156"/>
      <c r="HI13" s="156"/>
      <c r="HJ13" s="156"/>
      <c r="HK13" s="156"/>
      <c r="HL13" s="156"/>
      <c r="HM13" s="156"/>
      <c r="HN13" s="156"/>
      <c r="HO13" s="156"/>
      <c r="HP13" s="156"/>
      <c r="HQ13" s="156"/>
      <c r="HR13" s="156"/>
      <c r="HS13" s="156"/>
      <c r="HT13" s="156"/>
      <c r="HU13" s="156"/>
      <c r="HV13" s="156"/>
      <c r="HW13" s="156"/>
      <c r="HX13" s="156"/>
      <c r="HY13" s="156"/>
      <c r="HZ13" s="156"/>
      <c r="IA13" s="156"/>
    </row>
    <row r="14" spans="1:235" s="154" customFormat="1" ht="39" customHeight="1">
      <c r="A14" s="162">
        <v>30299</v>
      </c>
      <c r="B14" s="162" t="s">
        <v>164</v>
      </c>
      <c r="C14" s="24"/>
      <c r="D14" s="22"/>
      <c r="E14" s="23"/>
      <c r="F14" s="24">
        <v>135.1</v>
      </c>
      <c r="G14" s="171"/>
      <c r="H14" s="92"/>
      <c r="I14" s="175">
        <v>308</v>
      </c>
      <c r="J14" s="174">
        <v>25</v>
      </c>
      <c r="K14" s="175"/>
      <c r="L14" s="174"/>
      <c r="M14" s="178">
        <v>335</v>
      </c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156"/>
      <c r="CV14" s="156"/>
      <c r="CW14" s="156"/>
      <c r="CX14" s="156"/>
      <c r="CY14" s="156"/>
      <c r="CZ14" s="156"/>
      <c r="DA14" s="156"/>
      <c r="DB14" s="156"/>
      <c r="DC14" s="156"/>
      <c r="DD14" s="156"/>
      <c r="DE14" s="156"/>
      <c r="DF14" s="156"/>
      <c r="DG14" s="156"/>
      <c r="DH14" s="156"/>
      <c r="DI14" s="156"/>
      <c r="DJ14" s="156"/>
      <c r="DK14" s="156"/>
      <c r="DL14" s="156"/>
      <c r="DM14" s="156"/>
      <c r="DN14" s="156"/>
      <c r="DO14" s="156"/>
      <c r="DP14" s="156"/>
      <c r="DQ14" s="156"/>
      <c r="DR14" s="156"/>
      <c r="DS14" s="156"/>
      <c r="DT14" s="156"/>
      <c r="DU14" s="156"/>
      <c r="DV14" s="156"/>
      <c r="DW14" s="156"/>
      <c r="DX14" s="156"/>
      <c r="DY14" s="156"/>
      <c r="DZ14" s="156"/>
      <c r="EA14" s="156"/>
      <c r="EB14" s="156"/>
      <c r="EC14" s="156"/>
      <c r="ED14" s="156"/>
      <c r="EE14" s="156"/>
      <c r="EF14" s="156"/>
      <c r="EG14" s="156"/>
      <c r="EH14" s="156"/>
      <c r="EI14" s="156"/>
      <c r="EJ14" s="156"/>
      <c r="EK14" s="156"/>
      <c r="EL14" s="156"/>
      <c r="EM14" s="156"/>
      <c r="EN14" s="156"/>
      <c r="EO14" s="156"/>
      <c r="EP14" s="156"/>
      <c r="EQ14" s="156"/>
      <c r="ER14" s="156"/>
      <c r="ES14" s="156"/>
      <c r="ET14" s="156"/>
      <c r="EU14" s="156"/>
      <c r="EV14" s="156"/>
      <c r="EW14" s="156"/>
      <c r="EX14" s="156"/>
      <c r="EY14" s="156"/>
      <c r="EZ14" s="156"/>
      <c r="FA14" s="156"/>
      <c r="FB14" s="156"/>
      <c r="FC14" s="156"/>
      <c r="FD14" s="156"/>
      <c r="FE14" s="156"/>
      <c r="FF14" s="156"/>
      <c r="FG14" s="156"/>
      <c r="FH14" s="156"/>
      <c r="FI14" s="156"/>
      <c r="FJ14" s="156"/>
      <c r="FK14" s="156"/>
      <c r="FL14" s="156"/>
      <c r="FM14" s="156"/>
      <c r="FN14" s="156"/>
      <c r="FO14" s="156"/>
      <c r="FP14" s="156"/>
      <c r="FQ14" s="156"/>
      <c r="FR14" s="156"/>
      <c r="FS14" s="156"/>
      <c r="FT14" s="156"/>
      <c r="FU14" s="156"/>
      <c r="FV14" s="156"/>
      <c r="FW14" s="156"/>
      <c r="FX14" s="156"/>
      <c r="FY14" s="156"/>
      <c r="FZ14" s="156"/>
      <c r="GA14" s="156"/>
      <c r="GB14" s="156"/>
      <c r="GC14" s="156"/>
      <c r="GD14" s="156"/>
      <c r="GE14" s="156"/>
      <c r="GF14" s="156"/>
      <c r="GG14" s="156"/>
      <c r="GH14" s="156"/>
      <c r="GI14" s="156"/>
      <c r="GJ14" s="156"/>
      <c r="GK14" s="156"/>
      <c r="GL14" s="156"/>
      <c r="GM14" s="156"/>
      <c r="GN14" s="156"/>
      <c r="GO14" s="156"/>
      <c r="GP14" s="156"/>
      <c r="GQ14" s="156"/>
      <c r="GR14" s="156"/>
      <c r="GS14" s="156"/>
      <c r="GT14" s="156"/>
      <c r="GU14" s="156"/>
      <c r="GV14" s="156"/>
      <c r="GW14" s="156"/>
      <c r="GX14" s="156"/>
      <c r="GY14" s="156"/>
      <c r="GZ14" s="156"/>
      <c r="HA14" s="156"/>
      <c r="HB14" s="156"/>
      <c r="HC14" s="156"/>
      <c r="HD14" s="156"/>
      <c r="HE14" s="156"/>
      <c r="HF14" s="156"/>
      <c r="HG14" s="156"/>
      <c r="HH14" s="156"/>
      <c r="HI14" s="156"/>
      <c r="HJ14" s="156"/>
      <c r="HK14" s="156"/>
      <c r="HL14" s="156"/>
      <c r="HM14" s="156"/>
      <c r="HN14" s="156"/>
      <c r="HO14" s="156"/>
      <c r="HP14" s="156"/>
      <c r="HQ14" s="156"/>
      <c r="HR14" s="156"/>
      <c r="HS14" s="156"/>
      <c r="HT14" s="156"/>
      <c r="HU14" s="156"/>
      <c r="HV14" s="156"/>
      <c r="HW14" s="156"/>
      <c r="HX14" s="156"/>
      <c r="HY14" s="156"/>
      <c r="HZ14" s="156"/>
      <c r="IA14" s="156"/>
    </row>
    <row r="15" spans="1:235" s="154" customFormat="1" ht="39" customHeight="1">
      <c r="A15" s="163">
        <v>303</v>
      </c>
      <c r="B15" s="94" t="s">
        <v>11</v>
      </c>
      <c r="C15" s="90">
        <v>16.6</v>
      </c>
      <c r="D15" s="90">
        <v>68.9</v>
      </c>
      <c r="E15" s="89">
        <v>108.4</v>
      </c>
      <c r="F15" s="90">
        <v>32</v>
      </c>
      <c r="G15" s="93">
        <v>1.7</v>
      </c>
      <c r="H15" s="176">
        <v>2.6</v>
      </c>
      <c r="I15" s="177">
        <v>0</v>
      </c>
      <c r="J15" s="90">
        <v>10.1</v>
      </c>
      <c r="K15" s="90">
        <v>10.8</v>
      </c>
      <c r="L15" s="167">
        <v>1.5</v>
      </c>
      <c r="M15" s="168">
        <v>6.8</v>
      </c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  <c r="CN15" s="156"/>
      <c r="CO15" s="156"/>
      <c r="CP15" s="156"/>
      <c r="CQ15" s="156"/>
      <c r="CR15" s="156"/>
      <c r="CS15" s="156"/>
      <c r="CT15" s="156"/>
      <c r="CU15" s="156"/>
      <c r="CV15" s="156"/>
      <c r="CW15" s="156"/>
      <c r="CX15" s="156"/>
      <c r="CY15" s="156"/>
      <c r="CZ15" s="156"/>
      <c r="DA15" s="156"/>
      <c r="DB15" s="156"/>
      <c r="DC15" s="156"/>
      <c r="DD15" s="156"/>
      <c r="DE15" s="156"/>
      <c r="DF15" s="156"/>
      <c r="DG15" s="156"/>
      <c r="DH15" s="156"/>
      <c r="DI15" s="156"/>
      <c r="DJ15" s="156"/>
      <c r="DK15" s="156"/>
      <c r="DL15" s="156"/>
      <c r="DM15" s="156"/>
      <c r="DN15" s="156"/>
      <c r="DO15" s="156"/>
      <c r="DP15" s="156"/>
      <c r="DQ15" s="156"/>
      <c r="DR15" s="156"/>
      <c r="DS15" s="156"/>
      <c r="DT15" s="156"/>
      <c r="DU15" s="156"/>
      <c r="DV15" s="156"/>
      <c r="DW15" s="156"/>
      <c r="DX15" s="156"/>
      <c r="DY15" s="156"/>
      <c r="DZ15" s="156"/>
      <c r="EA15" s="156"/>
      <c r="EB15" s="156"/>
      <c r="EC15" s="156"/>
      <c r="ED15" s="156"/>
      <c r="EE15" s="156"/>
      <c r="EF15" s="156"/>
      <c r="EG15" s="156"/>
      <c r="EH15" s="156"/>
      <c r="EI15" s="156"/>
      <c r="EJ15" s="156"/>
      <c r="EK15" s="156"/>
      <c r="EL15" s="156"/>
      <c r="EM15" s="156"/>
      <c r="EN15" s="156"/>
      <c r="EO15" s="156"/>
      <c r="EP15" s="156"/>
      <c r="EQ15" s="156"/>
      <c r="ER15" s="156"/>
      <c r="ES15" s="156"/>
      <c r="ET15" s="156"/>
      <c r="EU15" s="156"/>
      <c r="EV15" s="156"/>
      <c r="EW15" s="156"/>
      <c r="EX15" s="156"/>
      <c r="EY15" s="156"/>
      <c r="EZ15" s="156"/>
      <c r="FA15" s="156"/>
      <c r="FB15" s="156"/>
      <c r="FC15" s="156"/>
      <c r="FD15" s="156"/>
      <c r="FE15" s="156"/>
      <c r="FF15" s="156"/>
      <c r="FG15" s="156"/>
      <c r="FH15" s="156"/>
      <c r="FI15" s="156"/>
      <c r="FJ15" s="156"/>
      <c r="FK15" s="156"/>
      <c r="FL15" s="156"/>
      <c r="FM15" s="156"/>
      <c r="FN15" s="156"/>
      <c r="FO15" s="156"/>
      <c r="FP15" s="156"/>
      <c r="FQ15" s="156"/>
      <c r="FR15" s="156"/>
      <c r="FS15" s="156"/>
      <c r="FT15" s="156"/>
      <c r="FU15" s="156"/>
      <c r="FV15" s="156"/>
      <c r="FW15" s="156"/>
      <c r="FX15" s="156"/>
      <c r="FY15" s="156"/>
      <c r="FZ15" s="156"/>
      <c r="GA15" s="156"/>
      <c r="GB15" s="156"/>
      <c r="GC15" s="156"/>
      <c r="GD15" s="156"/>
      <c r="GE15" s="156"/>
      <c r="GF15" s="156"/>
      <c r="GG15" s="156"/>
      <c r="GH15" s="156"/>
      <c r="GI15" s="156"/>
      <c r="GJ15" s="156"/>
      <c r="GK15" s="156"/>
      <c r="GL15" s="156"/>
      <c r="GM15" s="156"/>
      <c r="GN15" s="156"/>
      <c r="GO15" s="156"/>
      <c r="GP15" s="156"/>
      <c r="GQ15" s="156"/>
      <c r="GR15" s="156"/>
      <c r="GS15" s="156"/>
      <c r="GT15" s="156"/>
      <c r="GU15" s="156"/>
      <c r="GV15" s="156"/>
      <c r="GW15" s="156"/>
      <c r="GX15" s="156"/>
      <c r="GY15" s="156"/>
      <c r="GZ15" s="156"/>
      <c r="HA15" s="156"/>
      <c r="HB15" s="156"/>
      <c r="HC15" s="156"/>
      <c r="HD15" s="156"/>
      <c r="HE15" s="156"/>
      <c r="HF15" s="156"/>
      <c r="HG15" s="156"/>
      <c r="HH15" s="156"/>
      <c r="HI15" s="156"/>
      <c r="HJ15" s="156"/>
      <c r="HK15" s="156"/>
      <c r="HL15" s="156"/>
      <c r="HM15" s="156"/>
      <c r="HN15" s="156"/>
      <c r="HO15" s="156"/>
      <c r="HP15" s="156"/>
      <c r="HQ15" s="156"/>
      <c r="HR15" s="156"/>
      <c r="HS15" s="156"/>
      <c r="HT15" s="156"/>
      <c r="HU15" s="156"/>
      <c r="HV15" s="156"/>
      <c r="HW15" s="156"/>
      <c r="HX15" s="156"/>
      <c r="HY15" s="156"/>
      <c r="HZ15" s="156"/>
      <c r="IA15" s="156"/>
    </row>
    <row r="16" spans="1:235" s="154" customFormat="1" ht="39" customHeight="1">
      <c r="A16" s="25">
        <v>30305</v>
      </c>
      <c r="B16" s="87" t="s">
        <v>122</v>
      </c>
      <c r="C16" s="90"/>
      <c r="D16" s="24">
        <v>56.7</v>
      </c>
      <c r="E16" s="23">
        <v>81.2</v>
      </c>
      <c r="F16" s="24">
        <v>10.9</v>
      </c>
      <c r="G16" s="91">
        <v>1.7</v>
      </c>
      <c r="H16" s="174"/>
      <c r="I16" s="177"/>
      <c r="J16" s="23">
        <v>1.7</v>
      </c>
      <c r="K16" s="175">
        <v>3.4</v>
      </c>
      <c r="L16" s="171"/>
      <c r="M16" s="178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  <c r="CN16" s="156"/>
      <c r="CO16" s="156"/>
      <c r="CP16" s="156"/>
      <c r="CQ16" s="156"/>
      <c r="CR16" s="156"/>
      <c r="CS16" s="156"/>
      <c r="CT16" s="156"/>
      <c r="CU16" s="156"/>
      <c r="CV16" s="156"/>
      <c r="CW16" s="156"/>
      <c r="CX16" s="156"/>
      <c r="CY16" s="156"/>
      <c r="CZ16" s="156"/>
      <c r="DA16" s="156"/>
      <c r="DB16" s="156"/>
      <c r="DC16" s="156"/>
      <c r="DD16" s="156"/>
      <c r="DE16" s="156"/>
      <c r="DF16" s="156"/>
      <c r="DG16" s="156"/>
      <c r="DH16" s="156"/>
      <c r="DI16" s="156"/>
      <c r="DJ16" s="156"/>
      <c r="DK16" s="156"/>
      <c r="DL16" s="156"/>
      <c r="DM16" s="156"/>
      <c r="DN16" s="156"/>
      <c r="DO16" s="156"/>
      <c r="DP16" s="156"/>
      <c r="DQ16" s="156"/>
      <c r="DR16" s="156"/>
      <c r="DS16" s="156"/>
      <c r="DT16" s="156"/>
      <c r="DU16" s="156"/>
      <c r="DV16" s="156"/>
      <c r="DW16" s="156"/>
      <c r="DX16" s="156"/>
      <c r="DY16" s="156"/>
      <c r="DZ16" s="156"/>
      <c r="EA16" s="156"/>
      <c r="EB16" s="156"/>
      <c r="EC16" s="156"/>
      <c r="ED16" s="156"/>
      <c r="EE16" s="156"/>
      <c r="EF16" s="156"/>
      <c r="EG16" s="156"/>
      <c r="EH16" s="156"/>
      <c r="EI16" s="156"/>
      <c r="EJ16" s="156"/>
      <c r="EK16" s="156"/>
      <c r="EL16" s="156"/>
      <c r="EM16" s="156"/>
      <c r="EN16" s="156"/>
      <c r="EO16" s="156"/>
      <c r="EP16" s="156"/>
      <c r="EQ16" s="156"/>
      <c r="ER16" s="156"/>
      <c r="ES16" s="156"/>
      <c r="ET16" s="156"/>
      <c r="EU16" s="156"/>
      <c r="EV16" s="156"/>
      <c r="EW16" s="156"/>
      <c r="EX16" s="156"/>
      <c r="EY16" s="156"/>
      <c r="EZ16" s="156"/>
      <c r="FA16" s="156"/>
      <c r="FB16" s="156"/>
      <c r="FC16" s="156"/>
      <c r="FD16" s="156"/>
      <c r="FE16" s="156"/>
      <c r="FF16" s="156"/>
      <c r="FG16" s="156"/>
      <c r="FH16" s="156"/>
      <c r="FI16" s="156"/>
      <c r="FJ16" s="156"/>
      <c r="FK16" s="156"/>
      <c r="FL16" s="156"/>
      <c r="FM16" s="156"/>
      <c r="FN16" s="156"/>
      <c r="FO16" s="156"/>
      <c r="FP16" s="156"/>
      <c r="FQ16" s="156"/>
      <c r="FR16" s="156"/>
      <c r="FS16" s="156"/>
      <c r="FT16" s="156"/>
      <c r="FU16" s="156"/>
      <c r="FV16" s="156"/>
      <c r="FW16" s="156"/>
      <c r="FX16" s="156"/>
      <c r="FY16" s="156"/>
      <c r="FZ16" s="156"/>
      <c r="GA16" s="156"/>
      <c r="GB16" s="156"/>
      <c r="GC16" s="156"/>
      <c r="GD16" s="156"/>
      <c r="GE16" s="156"/>
      <c r="GF16" s="156"/>
      <c r="GG16" s="156"/>
      <c r="GH16" s="156"/>
      <c r="GI16" s="156"/>
      <c r="GJ16" s="156"/>
      <c r="GK16" s="156"/>
      <c r="GL16" s="156"/>
      <c r="GM16" s="156"/>
      <c r="GN16" s="156"/>
      <c r="GO16" s="156"/>
      <c r="GP16" s="156"/>
      <c r="GQ16" s="156"/>
      <c r="GR16" s="156"/>
      <c r="GS16" s="156"/>
      <c r="GT16" s="156"/>
      <c r="GU16" s="156"/>
      <c r="GV16" s="156"/>
      <c r="GW16" s="156"/>
      <c r="GX16" s="156"/>
      <c r="GY16" s="156"/>
      <c r="GZ16" s="156"/>
      <c r="HA16" s="156"/>
      <c r="HB16" s="156"/>
      <c r="HC16" s="156"/>
      <c r="HD16" s="156"/>
      <c r="HE16" s="156"/>
      <c r="HF16" s="156"/>
      <c r="HG16" s="156"/>
      <c r="HH16" s="156"/>
      <c r="HI16" s="156"/>
      <c r="HJ16" s="156"/>
      <c r="HK16" s="156"/>
      <c r="HL16" s="156"/>
      <c r="HM16" s="156"/>
      <c r="HN16" s="156"/>
      <c r="HO16" s="156"/>
      <c r="HP16" s="156"/>
      <c r="HQ16" s="156"/>
      <c r="HR16" s="156"/>
      <c r="HS16" s="156"/>
      <c r="HT16" s="156"/>
      <c r="HU16" s="156"/>
      <c r="HV16" s="156"/>
      <c r="HW16" s="156"/>
      <c r="HX16" s="156"/>
      <c r="HY16" s="156"/>
      <c r="HZ16" s="156"/>
      <c r="IA16" s="156"/>
    </row>
    <row r="17" spans="1:235" s="154" customFormat="1" ht="39" customHeight="1">
      <c r="A17" s="25">
        <v>30311</v>
      </c>
      <c r="B17" s="87" t="s">
        <v>165</v>
      </c>
      <c r="C17" s="24">
        <v>16.6</v>
      </c>
      <c r="D17" s="22">
        <v>12.2</v>
      </c>
      <c r="E17" s="23">
        <v>27.2</v>
      </c>
      <c r="F17" s="24">
        <v>21.1</v>
      </c>
      <c r="G17" s="171"/>
      <c r="H17" s="88">
        <v>2.6</v>
      </c>
      <c r="I17" s="177"/>
      <c r="J17" s="22">
        <v>8.4</v>
      </c>
      <c r="K17" s="175">
        <v>7.4</v>
      </c>
      <c r="L17" s="88">
        <v>1.5</v>
      </c>
      <c r="M17" s="178">
        <v>6.8</v>
      </c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6"/>
      <c r="BX17" s="156"/>
      <c r="BY17" s="156"/>
      <c r="BZ17" s="156"/>
      <c r="CA17" s="156"/>
      <c r="CB17" s="156"/>
      <c r="CC17" s="156"/>
      <c r="CD17" s="156"/>
      <c r="CE17" s="156"/>
      <c r="CF17" s="156"/>
      <c r="CG17" s="156"/>
      <c r="CH17" s="156"/>
      <c r="CI17" s="156"/>
      <c r="CJ17" s="156"/>
      <c r="CK17" s="156"/>
      <c r="CL17" s="156"/>
      <c r="CM17" s="156"/>
      <c r="CN17" s="156"/>
      <c r="CO17" s="156"/>
      <c r="CP17" s="156"/>
      <c r="CQ17" s="156"/>
      <c r="CR17" s="156"/>
      <c r="CS17" s="156"/>
      <c r="CT17" s="156"/>
      <c r="CU17" s="156"/>
      <c r="CV17" s="156"/>
      <c r="CW17" s="156"/>
      <c r="CX17" s="156"/>
      <c r="CY17" s="156"/>
      <c r="CZ17" s="156"/>
      <c r="DA17" s="156"/>
      <c r="DB17" s="156"/>
      <c r="DC17" s="156"/>
      <c r="DD17" s="156"/>
      <c r="DE17" s="156"/>
      <c r="DF17" s="156"/>
      <c r="DG17" s="156"/>
      <c r="DH17" s="156"/>
      <c r="DI17" s="156"/>
      <c r="DJ17" s="156"/>
      <c r="DK17" s="156"/>
      <c r="DL17" s="156"/>
      <c r="DM17" s="156"/>
      <c r="DN17" s="156"/>
      <c r="DO17" s="156"/>
      <c r="DP17" s="156"/>
      <c r="DQ17" s="156"/>
      <c r="DR17" s="156"/>
      <c r="DS17" s="156"/>
      <c r="DT17" s="156"/>
      <c r="DU17" s="156"/>
      <c r="DV17" s="156"/>
      <c r="DW17" s="156"/>
      <c r="DX17" s="156"/>
      <c r="DY17" s="156"/>
      <c r="DZ17" s="156"/>
      <c r="EA17" s="156"/>
      <c r="EB17" s="156"/>
      <c r="EC17" s="156"/>
      <c r="ED17" s="156"/>
      <c r="EE17" s="156"/>
      <c r="EF17" s="156"/>
      <c r="EG17" s="156"/>
      <c r="EH17" s="156"/>
      <c r="EI17" s="156"/>
      <c r="EJ17" s="156"/>
      <c r="EK17" s="156"/>
      <c r="EL17" s="156"/>
      <c r="EM17" s="156"/>
      <c r="EN17" s="156"/>
      <c r="EO17" s="156"/>
      <c r="EP17" s="156"/>
      <c r="EQ17" s="156"/>
      <c r="ER17" s="156"/>
      <c r="ES17" s="156"/>
      <c r="ET17" s="156"/>
      <c r="EU17" s="156"/>
      <c r="EV17" s="156"/>
      <c r="EW17" s="156"/>
      <c r="EX17" s="156"/>
      <c r="EY17" s="156"/>
      <c r="EZ17" s="156"/>
      <c r="FA17" s="156"/>
      <c r="FB17" s="156"/>
      <c r="FC17" s="156"/>
      <c r="FD17" s="156"/>
      <c r="FE17" s="156"/>
      <c r="FF17" s="156"/>
      <c r="FG17" s="156"/>
      <c r="FH17" s="156"/>
      <c r="FI17" s="156"/>
      <c r="FJ17" s="156"/>
      <c r="FK17" s="156"/>
      <c r="FL17" s="156"/>
      <c r="FM17" s="156"/>
      <c r="FN17" s="156"/>
      <c r="FO17" s="156"/>
      <c r="FP17" s="156"/>
      <c r="FQ17" s="156"/>
      <c r="FR17" s="156"/>
      <c r="FS17" s="156"/>
      <c r="FT17" s="156"/>
      <c r="FU17" s="156"/>
      <c r="FV17" s="156"/>
      <c r="FW17" s="156"/>
      <c r="FX17" s="156"/>
      <c r="FY17" s="156"/>
      <c r="FZ17" s="156"/>
      <c r="GA17" s="156"/>
      <c r="GB17" s="156"/>
      <c r="GC17" s="156"/>
      <c r="GD17" s="156"/>
      <c r="GE17" s="156"/>
      <c r="GF17" s="156"/>
      <c r="GG17" s="156"/>
      <c r="GH17" s="156"/>
      <c r="GI17" s="156"/>
      <c r="GJ17" s="156"/>
      <c r="GK17" s="156"/>
      <c r="GL17" s="156"/>
      <c r="GM17" s="156"/>
      <c r="GN17" s="156"/>
      <c r="GO17" s="156"/>
      <c r="GP17" s="156"/>
      <c r="GQ17" s="156"/>
      <c r="GR17" s="156"/>
      <c r="GS17" s="156"/>
      <c r="GT17" s="156"/>
      <c r="GU17" s="156"/>
      <c r="GV17" s="156"/>
      <c r="GW17" s="156"/>
      <c r="GX17" s="156"/>
      <c r="GY17" s="156"/>
      <c r="GZ17" s="156"/>
      <c r="HA17" s="156"/>
      <c r="HB17" s="156"/>
      <c r="HC17" s="156"/>
      <c r="HD17" s="156"/>
      <c r="HE17" s="156"/>
      <c r="HF17" s="156"/>
      <c r="HG17" s="156"/>
      <c r="HH17" s="156"/>
      <c r="HI17" s="156"/>
      <c r="HJ17" s="156"/>
      <c r="HK17" s="156"/>
      <c r="HL17" s="156"/>
      <c r="HM17" s="156"/>
      <c r="HN17" s="156"/>
      <c r="HO17" s="156"/>
      <c r="HP17" s="156"/>
      <c r="HQ17" s="156"/>
      <c r="HR17" s="156"/>
      <c r="HS17" s="156"/>
      <c r="HT17" s="156"/>
      <c r="HU17" s="156"/>
      <c r="HV17" s="156"/>
      <c r="HW17" s="156"/>
      <c r="HX17" s="156"/>
      <c r="HY17" s="156"/>
      <c r="HZ17" s="156"/>
      <c r="IA17" s="156"/>
    </row>
    <row r="18" spans="1:235" s="154" customFormat="1" ht="39" customHeight="1">
      <c r="A18" s="152" t="s">
        <v>167</v>
      </c>
      <c r="B18" s="90" t="s">
        <v>168</v>
      </c>
      <c r="C18" s="93"/>
      <c r="D18" s="150"/>
      <c r="E18" s="150"/>
      <c r="F18" s="167"/>
      <c r="G18" s="167"/>
      <c r="H18" s="150">
        <v>45</v>
      </c>
      <c r="I18" s="168"/>
      <c r="J18" s="150"/>
      <c r="K18" s="167"/>
      <c r="L18" s="167"/>
      <c r="M18" s="168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  <c r="CL18" s="156"/>
      <c r="CM18" s="156"/>
      <c r="CN18" s="156"/>
      <c r="CO18" s="156"/>
      <c r="CP18" s="156"/>
      <c r="CQ18" s="156"/>
      <c r="CR18" s="156"/>
      <c r="CS18" s="156"/>
      <c r="CT18" s="156"/>
      <c r="CU18" s="156"/>
      <c r="CV18" s="156"/>
      <c r="CW18" s="156"/>
      <c r="CX18" s="156"/>
      <c r="CY18" s="156"/>
      <c r="CZ18" s="156"/>
      <c r="DA18" s="156"/>
      <c r="DB18" s="156"/>
      <c r="DC18" s="156"/>
      <c r="DD18" s="156"/>
      <c r="DE18" s="156"/>
      <c r="DF18" s="156"/>
      <c r="DG18" s="156"/>
      <c r="DH18" s="156"/>
      <c r="DI18" s="156"/>
      <c r="DJ18" s="156"/>
      <c r="DK18" s="156"/>
      <c r="DL18" s="156"/>
      <c r="DM18" s="156"/>
      <c r="DN18" s="156"/>
      <c r="DO18" s="156"/>
      <c r="DP18" s="156"/>
      <c r="DQ18" s="156"/>
      <c r="DR18" s="156"/>
      <c r="DS18" s="156"/>
      <c r="DT18" s="156"/>
      <c r="DU18" s="156"/>
      <c r="DV18" s="156"/>
      <c r="DW18" s="156"/>
      <c r="DX18" s="156"/>
      <c r="DY18" s="156"/>
      <c r="DZ18" s="156"/>
      <c r="EA18" s="156"/>
      <c r="EB18" s="156"/>
      <c r="EC18" s="156"/>
      <c r="ED18" s="156"/>
      <c r="EE18" s="156"/>
      <c r="EF18" s="156"/>
      <c r="EG18" s="156"/>
      <c r="EH18" s="156"/>
      <c r="EI18" s="156"/>
      <c r="EJ18" s="156"/>
      <c r="EK18" s="156"/>
      <c r="EL18" s="156"/>
      <c r="EM18" s="156"/>
      <c r="EN18" s="156"/>
      <c r="EO18" s="156"/>
      <c r="EP18" s="156"/>
      <c r="EQ18" s="156"/>
      <c r="ER18" s="156"/>
      <c r="ES18" s="156"/>
      <c r="ET18" s="156"/>
      <c r="EU18" s="156"/>
      <c r="EV18" s="156"/>
      <c r="EW18" s="156"/>
      <c r="EX18" s="156"/>
      <c r="EY18" s="156"/>
      <c r="EZ18" s="156"/>
      <c r="FA18" s="156"/>
      <c r="FB18" s="156"/>
      <c r="FC18" s="156"/>
      <c r="FD18" s="156"/>
      <c r="FE18" s="156"/>
      <c r="FF18" s="156"/>
      <c r="FG18" s="156"/>
      <c r="FH18" s="156"/>
      <c r="FI18" s="156"/>
      <c r="FJ18" s="156"/>
      <c r="FK18" s="156"/>
      <c r="FL18" s="156"/>
      <c r="FM18" s="156"/>
      <c r="FN18" s="156"/>
      <c r="FO18" s="156"/>
      <c r="FP18" s="156"/>
      <c r="FQ18" s="156"/>
      <c r="FR18" s="156"/>
      <c r="FS18" s="156"/>
      <c r="FT18" s="156"/>
      <c r="FU18" s="156"/>
      <c r="FV18" s="156"/>
      <c r="FW18" s="156"/>
      <c r="FX18" s="156"/>
      <c r="FY18" s="156"/>
      <c r="FZ18" s="156"/>
      <c r="GA18" s="156"/>
      <c r="GB18" s="156"/>
      <c r="GC18" s="156"/>
      <c r="GD18" s="156"/>
      <c r="GE18" s="156"/>
      <c r="GF18" s="156"/>
      <c r="GG18" s="156"/>
      <c r="GH18" s="156"/>
      <c r="GI18" s="156"/>
      <c r="GJ18" s="156"/>
      <c r="GK18" s="156"/>
      <c r="GL18" s="156"/>
      <c r="GM18" s="156"/>
      <c r="GN18" s="156"/>
      <c r="GO18" s="156"/>
      <c r="GP18" s="156"/>
      <c r="GQ18" s="156"/>
      <c r="GR18" s="156"/>
      <c r="GS18" s="156"/>
      <c r="GT18" s="156"/>
      <c r="GU18" s="156"/>
      <c r="GV18" s="156"/>
      <c r="GW18" s="156"/>
      <c r="GX18" s="156"/>
      <c r="GY18" s="156"/>
      <c r="GZ18" s="156"/>
      <c r="HA18" s="156"/>
      <c r="HB18" s="156"/>
      <c r="HC18" s="156"/>
      <c r="HD18" s="156"/>
      <c r="HE18" s="156"/>
      <c r="HF18" s="156"/>
      <c r="HG18" s="156"/>
      <c r="HH18" s="156"/>
      <c r="HI18" s="156"/>
      <c r="HJ18" s="156"/>
      <c r="HK18" s="156"/>
      <c r="HL18" s="156"/>
      <c r="HM18" s="156"/>
      <c r="HN18" s="156"/>
      <c r="HO18" s="156"/>
      <c r="HP18" s="156"/>
      <c r="HQ18" s="156"/>
      <c r="HR18" s="156"/>
      <c r="HS18" s="156"/>
      <c r="HT18" s="156"/>
      <c r="HU18" s="156"/>
      <c r="HV18" s="156"/>
      <c r="HW18" s="156"/>
      <c r="HX18" s="156"/>
      <c r="HY18" s="156"/>
      <c r="HZ18" s="156"/>
      <c r="IA18" s="156"/>
    </row>
    <row r="19" spans="1:235" s="154" customFormat="1" ht="39" customHeight="1">
      <c r="A19" s="25">
        <v>30402</v>
      </c>
      <c r="B19" s="87" t="s">
        <v>166</v>
      </c>
      <c r="C19" s="22"/>
      <c r="D19" s="22"/>
      <c r="E19" s="171"/>
      <c r="F19" s="167"/>
      <c r="G19" s="171"/>
      <c r="H19" s="22">
        <v>45</v>
      </c>
      <c r="I19" s="177"/>
      <c r="J19" s="171"/>
      <c r="K19" s="171"/>
      <c r="L19" s="171"/>
      <c r="M19" s="22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  <c r="CK19" s="156"/>
      <c r="CL19" s="156"/>
      <c r="CM19" s="156"/>
      <c r="CN19" s="156"/>
      <c r="CO19" s="156"/>
      <c r="CP19" s="156"/>
      <c r="CQ19" s="156"/>
      <c r="CR19" s="156"/>
      <c r="CS19" s="156"/>
      <c r="CT19" s="156"/>
      <c r="CU19" s="156"/>
      <c r="CV19" s="156"/>
      <c r="CW19" s="156"/>
      <c r="CX19" s="156"/>
      <c r="CY19" s="156"/>
      <c r="CZ19" s="156"/>
      <c r="DA19" s="156"/>
      <c r="DB19" s="156"/>
      <c r="DC19" s="156"/>
      <c r="DD19" s="156"/>
      <c r="DE19" s="156"/>
      <c r="DF19" s="156"/>
      <c r="DG19" s="156"/>
      <c r="DH19" s="156"/>
      <c r="DI19" s="156"/>
      <c r="DJ19" s="156"/>
      <c r="DK19" s="156"/>
      <c r="DL19" s="156"/>
      <c r="DM19" s="156"/>
      <c r="DN19" s="156"/>
      <c r="DO19" s="156"/>
      <c r="DP19" s="156"/>
      <c r="DQ19" s="156"/>
      <c r="DR19" s="156"/>
      <c r="DS19" s="156"/>
      <c r="DT19" s="156"/>
      <c r="DU19" s="156"/>
      <c r="DV19" s="156"/>
      <c r="DW19" s="156"/>
      <c r="DX19" s="156"/>
      <c r="DY19" s="156"/>
      <c r="DZ19" s="156"/>
      <c r="EA19" s="156"/>
      <c r="EB19" s="156"/>
      <c r="EC19" s="156"/>
      <c r="ED19" s="156"/>
      <c r="EE19" s="156"/>
      <c r="EF19" s="156"/>
      <c r="EG19" s="156"/>
      <c r="EH19" s="156"/>
      <c r="EI19" s="156"/>
      <c r="EJ19" s="156"/>
      <c r="EK19" s="156"/>
      <c r="EL19" s="156"/>
      <c r="EM19" s="156"/>
      <c r="EN19" s="156"/>
      <c r="EO19" s="156"/>
      <c r="EP19" s="156"/>
      <c r="EQ19" s="156"/>
      <c r="ER19" s="156"/>
      <c r="ES19" s="156"/>
      <c r="ET19" s="156"/>
      <c r="EU19" s="156"/>
      <c r="EV19" s="156"/>
      <c r="EW19" s="156"/>
      <c r="EX19" s="156"/>
      <c r="EY19" s="156"/>
      <c r="EZ19" s="156"/>
      <c r="FA19" s="156"/>
      <c r="FB19" s="156"/>
      <c r="FC19" s="156"/>
      <c r="FD19" s="156"/>
      <c r="FE19" s="156"/>
      <c r="FF19" s="156"/>
      <c r="FG19" s="156"/>
      <c r="FH19" s="156"/>
      <c r="FI19" s="156"/>
      <c r="FJ19" s="156"/>
      <c r="FK19" s="156"/>
      <c r="FL19" s="156"/>
      <c r="FM19" s="156"/>
      <c r="FN19" s="156"/>
      <c r="FO19" s="156"/>
      <c r="FP19" s="156"/>
      <c r="FQ19" s="156"/>
      <c r="FR19" s="156"/>
      <c r="FS19" s="156"/>
      <c r="FT19" s="156"/>
      <c r="FU19" s="156"/>
      <c r="FV19" s="156"/>
      <c r="FW19" s="156"/>
      <c r="FX19" s="156"/>
      <c r="FY19" s="156"/>
      <c r="FZ19" s="156"/>
      <c r="GA19" s="156"/>
      <c r="GB19" s="156"/>
      <c r="GC19" s="156"/>
      <c r="GD19" s="156"/>
      <c r="GE19" s="156"/>
      <c r="GF19" s="156"/>
      <c r="GG19" s="156"/>
      <c r="GH19" s="156"/>
      <c r="GI19" s="156"/>
      <c r="GJ19" s="156"/>
      <c r="GK19" s="156"/>
      <c r="GL19" s="156"/>
      <c r="GM19" s="156"/>
      <c r="GN19" s="156"/>
      <c r="GO19" s="156"/>
      <c r="GP19" s="156"/>
      <c r="GQ19" s="156"/>
      <c r="GR19" s="156"/>
      <c r="GS19" s="156"/>
      <c r="GT19" s="156"/>
      <c r="GU19" s="156"/>
      <c r="GV19" s="156"/>
      <c r="GW19" s="156"/>
      <c r="GX19" s="156"/>
      <c r="GY19" s="156"/>
      <c r="GZ19" s="156"/>
      <c r="HA19" s="156"/>
      <c r="HB19" s="156"/>
      <c r="HC19" s="156"/>
      <c r="HD19" s="156"/>
      <c r="HE19" s="156"/>
      <c r="HF19" s="156"/>
      <c r="HG19" s="156"/>
      <c r="HH19" s="156"/>
      <c r="HI19" s="156"/>
      <c r="HJ19" s="156"/>
      <c r="HK19" s="156"/>
      <c r="HL19" s="156"/>
      <c r="HM19" s="156"/>
      <c r="HN19" s="156"/>
      <c r="HO19" s="156"/>
      <c r="HP19" s="156"/>
      <c r="HQ19" s="156"/>
      <c r="HR19" s="156"/>
      <c r="HS19" s="156"/>
      <c r="HT19" s="156"/>
      <c r="HU19" s="156"/>
      <c r="HV19" s="156"/>
      <c r="HW19" s="156"/>
      <c r="HX19" s="156"/>
      <c r="HY19" s="156"/>
      <c r="HZ19" s="156"/>
      <c r="IA19" s="156"/>
    </row>
    <row r="20" spans="9:13" ht="14.25">
      <c r="I20" s="155"/>
      <c r="M20" s="155"/>
    </row>
  </sheetData>
  <mergeCells count="1">
    <mergeCell ref="A2:M2"/>
  </mergeCells>
  <printOptions/>
  <pageMargins left="0.75" right="0.75" top="1" bottom="1" header="0.5097222222222222" footer="0.509722222222222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S19"/>
  <sheetViews>
    <sheetView view="pageBreakPreview" zoomScaleSheetLayoutView="100" workbookViewId="0" topLeftCell="B4">
      <selection activeCell="K15" sqref="K15"/>
    </sheetView>
  </sheetViews>
  <sheetFormatPr defaultColWidth="9.00390625" defaultRowHeight="14.25"/>
  <cols>
    <col min="1" max="1" width="8.125" style="10" customWidth="1"/>
    <col min="2" max="2" width="16.875" style="10" customWidth="1"/>
    <col min="3" max="12" width="9.75390625" style="10" customWidth="1"/>
    <col min="13" max="253" width="9.00390625" style="10" bestFit="1" customWidth="1"/>
  </cols>
  <sheetData>
    <row r="1" ht="12" customHeight="1"/>
    <row r="2" spans="1:12" ht="12" customHeight="1">
      <c r="A2" s="121" t="s">
        <v>53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2" ht="28.5" customHeigh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1" ht="21.75" customHeight="1">
      <c r="A4" s="137" t="s">
        <v>48</v>
      </c>
      <c r="B4" s="137"/>
      <c r="K4" s="19" t="s">
        <v>0</v>
      </c>
    </row>
    <row r="5" spans="1:12" ht="24.75" customHeight="1">
      <c r="A5" s="128" t="s">
        <v>2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12" s="11" customFormat="1" ht="48.75" customHeight="1">
      <c r="A6" s="133" t="s">
        <v>5</v>
      </c>
      <c r="B6" s="133"/>
      <c r="C6" s="133" t="s">
        <v>6</v>
      </c>
      <c r="D6" s="133"/>
      <c r="E6" s="133"/>
      <c r="F6" s="133"/>
      <c r="G6" s="133"/>
      <c r="H6" s="133"/>
      <c r="I6" s="133"/>
      <c r="J6" s="133"/>
      <c r="K6" s="133"/>
      <c r="L6" s="133"/>
    </row>
    <row r="7" spans="1:12" s="11" customFormat="1" ht="63" customHeight="1">
      <c r="A7" s="12" t="s">
        <v>7</v>
      </c>
      <c r="B7" s="13" t="s">
        <v>8</v>
      </c>
      <c r="C7" s="13" t="s">
        <v>9</v>
      </c>
      <c r="D7" s="13" t="s">
        <v>10</v>
      </c>
      <c r="E7" s="13" t="s">
        <v>11</v>
      </c>
      <c r="F7" s="13" t="s">
        <v>12</v>
      </c>
      <c r="G7" s="13" t="s">
        <v>13</v>
      </c>
      <c r="H7" s="13" t="s">
        <v>14</v>
      </c>
      <c r="I7" s="13" t="s">
        <v>15</v>
      </c>
      <c r="J7" s="13" t="s">
        <v>16</v>
      </c>
      <c r="K7" s="13" t="s">
        <v>17</v>
      </c>
      <c r="L7" s="20" t="s">
        <v>18</v>
      </c>
    </row>
    <row r="8" spans="1:12" s="11" customFormat="1" ht="22.5" customHeight="1">
      <c r="A8" s="106" t="s">
        <v>126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20"/>
    </row>
    <row r="9" spans="1:12" ht="18.75" customHeight="1">
      <c r="A9" s="41">
        <v>2121399</v>
      </c>
      <c r="B9" s="44" t="s">
        <v>56</v>
      </c>
      <c r="C9" s="14">
        <v>212.6</v>
      </c>
      <c r="D9" s="15">
        <v>13.1</v>
      </c>
      <c r="E9" s="15">
        <v>17.3</v>
      </c>
      <c r="F9" s="15"/>
      <c r="G9" s="15"/>
      <c r="H9" s="15"/>
      <c r="I9" s="15"/>
      <c r="J9" s="15"/>
      <c r="K9" s="15">
        <v>47</v>
      </c>
      <c r="L9" s="42">
        <f>SUM(C9:K9)</f>
        <v>290</v>
      </c>
    </row>
    <row r="10" spans="1:12" ht="18.75" customHeight="1">
      <c r="A10" s="14" t="s">
        <v>97</v>
      </c>
      <c r="B10" s="15"/>
      <c r="C10" s="14"/>
      <c r="D10" s="16"/>
      <c r="E10" s="16"/>
      <c r="F10" s="16"/>
      <c r="G10" s="16"/>
      <c r="H10" s="16"/>
      <c r="I10" s="16"/>
      <c r="J10" s="16"/>
      <c r="K10" s="16"/>
      <c r="L10" s="16"/>
    </row>
    <row r="11" spans="1:253" s="64" customFormat="1" ht="18.75" customHeight="1">
      <c r="A11" s="62">
        <v>2120199</v>
      </c>
      <c r="B11" s="44" t="s">
        <v>98</v>
      </c>
      <c r="C11" s="52">
        <v>168.8</v>
      </c>
      <c r="D11" s="55">
        <v>11.5</v>
      </c>
      <c r="E11" s="55">
        <v>10.1</v>
      </c>
      <c r="F11" s="44"/>
      <c r="G11" s="44"/>
      <c r="H11" s="44"/>
      <c r="I11" s="44"/>
      <c r="J11" s="44"/>
      <c r="K11" s="44">
        <v>184.6</v>
      </c>
      <c r="L11" s="55">
        <v>375</v>
      </c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  <c r="IP11" s="63"/>
      <c r="IQ11" s="63"/>
      <c r="IR11" s="63"/>
      <c r="IS11" s="63"/>
    </row>
    <row r="12" spans="1:12" ht="18.75" customHeight="1">
      <c r="A12" s="14" t="s">
        <v>101</v>
      </c>
      <c r="B12" s="15"/>
      <c r="C12" s="14"/>
      <c r="D12" s="16"/>
      <c r="E12" s="16"/>
      <c r="F12" s="16"/>
      <c r="G12" s="16"/>
      <c r="H12" s="16"/>
      <c r="I12" s="16"/>
      <c r="J12" s="16"/>
      <c r="K12" s="16"/>
      <c r="L12" s="16"/>
    </row>
    <row r="13" spans="1:12" ht="18.75" customHeight="1">
      <c r="A13" s="67">
        <v>2290400</v>
      </c>
      <c r="B13" s="44" t="s">
        <v>99</v>
      </c>
      <c r="C13" s="52">
        <v>120</v>
      </c>
      <c r="D13" s="44"/>
      <c r="E13" s="44"/>
      <c r="F13" s="44"/>
      <c r="G13" s="44"/>
      <c r="H13" s="44"/>
      <c r="I13" s="44"/>
      <c r="J13" s="44"/>
      <c r="K13" s="44"/>
      <c r="L13" s="55">
        <v>120</v>
      </c>
    </row>
    <row r="14" spans="1:12" ht="18.75" customHeight="1">
      <c r="A14" s="14" t="s">
        <v>103</v>
      </c>
      <c r="B14" s="15"/>
      <c r="C14" s="14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8.75" customHeight="1">
      <c r="A15" s="73">
        <v>212013001</v>
      </c>
      <c r="B15" s="44" t="s">
        <v>107</v>
      </c>
      <c r="C15" s="52"/>
      <c r="D15" s="44"/>
      <c r="E15" s="44"/>
      <c r="F15" s="44"/>
      <c r="G15" s="44"/>
      <c r="H15" s="44"/>
      <c r="I15" s="55">
        <v>15</v>
      </c>
      <c r="J15" s="44"/>
      <c r="K15" s="44"/>
      <c r="L15" s="55">
        <v>15</v>
      </c>
    </row>
    <row r="16" spans="1:12" ht="18.75" customHeight="1">
      <c r="A16" s="14" t="s">
        <v>109</v>
      </c>
      <c r="B16" s="15"/>
      <c r="C16" s="14"/>
      <c r="D16" s="16"/>
      <c r="E16" s="16"/>
      <c r="F16" s="16"/>
      <c r="G16" s="16"/>
      <c r="H16" s="16"/>
      <c r="I16" s="16"/>
      <c r="J16" s="16"/>
      <c r="K16" s="16"/>
      <c r="L16" s="16"/>
    </row>
    <row r="17" spans="1:12" ht="18.75" customHeight="1">
      <c r="A17" s="67">
        <v>2120199</v>
      </c>
      <c r="B17" s="70" t="s">
        <v>108</v>
      </c>
      <c r="C17" s="52"/>
      <c r="D17" s="55">
        <v>100</v>
      </c>
      <c r="E17" s="44"/>
      <c r="F17" s="44"/>
      <c r="G17" s="44"/>
      <c r="H17" s="44"/>
      <c r="I17" s="44"/>
      <c r="J17" s="44"/>
      <c r="K17" s="44"/>
      <c r="L17" s="55">
        <v>100</v>
      </c>
    </row>
    <row r="18" spans="1:12" ht="18.75" customHeight="1">
      <c r="A18" s="14"/>
      <c r="B18" s="15"/>
      <c r="C18" s="14"/>
      <c r="D18" s="16"/>
      <c r="E18" s="16"/>
      <c r="F18" s="16"/>
      <c r="G18" s="16"/>
      <c r="H18" s="16"/>
      <c r="I18" s="16"/>
      <c r="J18" s="16"/>
      <c r="K18" s="16"/>
      <c r="L18" s="16"/>
    </row>
    <row r="19" spans="1:12" ht="18.75" customHeight="1">
      <c r="A19" s="17"/>
      <c r="B19" s="18" t="s">
        <v>125</v>
      </c>
      <c r="C19" s="17">
        <f>SUM(C9:C18)</f>
        <v>501.4</v>
      </c>
      <c r="D19" s="16">
        <f>SUM(D9:D18)</f>
        <v>124.6</v>
      </c>
      <c r="E19" s="16">
        <f>SUM(E9:E18)</f>
        <v>27.4</v>
      </c>
      <c r="F19" s="16"/>
      <c r="G19" s="16"/>
      <c r="H19" s="16"/>
      <c r="I19" s="16">
        <f>SUM(I9:I18)</f>
        <v>15</v>
      </c>
      <c r="J19" s="16"/>
      <c r="K19" s="16">
        <f>SUM(K9:K18)</f>
        <v>231.6</v>
      </c>
      <c r="L19" s="58">
        <f>SUM(L9:L18)</f>
        <v>900</v>
      </c>
    </row>
  </sheetData>
  <mergeCells count="5">
    <mergeCell ref="A2:L3"/>
    <mergeCell ref="A4:B4"/>
    <mergeCell ref="A5:L5"/>
    <mergeCell ref="A6:B6"/>
    <mergeCell ref="C6:L6"/>
  </mergeCells>
  <printOptions/>
  <pageMargins left="0.75" right="0.75" top="1" bottom="1" header="0.5097222222222222" footer="0.5097222222222222"/>
  <pageSetup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G20"/>
  <sheetViews>
    <sheetView zoomScaleSheetLayoutView="100" workbookViewId="0" topLeftCell="A1">
      <selection activeCell="D29" sqref="D29"/>
    </sheetView>
  </sheetViews>
  <sheetFormatPr defaultColWidth="9.00390625" defaultRowHeight="14.25"/>
  <cols>
    <col min="1" max="1" width="10.50390625" style="0" customWidth="1"/>
  </cols>
  <sheetData>
    <row r="1" spans="1:241" ht="18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</row>
    <row r="2" spans="1:241" ht="41.25" customHeight="1">
      <c r="A2" s="142" t="s">
        <v>54</v>
      </c>
      <c r="B2" s="143"/>
      <c r="C2" s="143"/>
      <c r="D2" s="143"/>
      <c r="E2" s="143"/>
      <c r="F2" s="143"/>
      <c r="G2" s="143"/>
      <c r="H2" s="143"/>
      <c r="I2" s="14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</row>
    <row r="3" spans="1:241" ht="30.75" customHeight="1">
      <c r="A3" s="3"/>
      <c r="B3" s="3"/>
      <c r="C3" s="3"/>
      <c r="D3" s="4"/>
      <c r="E3" s="4"/>
      <c r="F3" s="4"/>
      <c r="G3" s="4"/>
      <c r="H3" s="144" t="s">
        <v>0</v>
      </c>
      <c r="I3" s="144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</row>
    <row r="4" spans="1:241" ht="30.75" customHeight="1">
      <c r="A4" s="146" t="s">
        <v>36</v>
      </c>
      <c r="B4" s="6" t="s">
        <v>37</v>
      </c>
      <c r="C4" s="7"/>
      <c r="D4" s="7"/>
      <c r="E4" s="7"/>
      <c r="F4" s="7"/>
      <c r="G4" s="7"/>
      <c r="H4" s="147" t="s">
        <v>38</v>
      </c>
      <c r="I4" s="148" t="s">
        <v>39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</row>
    <row r="5" spans="1:241" ht="30.75" customHeight="1">
      <c r="A5" s="146"/>
      <c r="B5" s="146" t="s">
        <v>40</v>
      </c>
      <c r="C5" s="146" t="s">
        <v>41</v>
      </c>
      <c r="D5" s="146" t="s">
        <v>42</v>
      </c>
      <c r="E5" s="145" t="s">
        <v>43</v>
      </c>
      <c r="F5" s="145"/>
      <c r="G5" s="146" t="s">
        <v>44</v>
      </c>
      <c r="H5" s="147"/>
      <c r="I5" s="147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</row>
    <row r="6" spans="1:241" ht="30.75" customHeight="1">
      <c r="A6" s="146"/>
      <c r="B6" s="146"/>
      <c r="C6" s="146"/>
      <c r="D6" s="146"/>
      <c r="E6" s="5" t="s">
        <v>45</v>
      </c>
      <c r="F6" s="5" t="s">
        <v>46</v>
      </c>
      <c r="G6" s="146"/>
      <c r="H6" s="147"/>
      <c r="I6" s="14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</row>
    <row r="7" spans="1:241" ht="39" customHeight="1">
      <c r="A7" s="43" t="s">
        <v>55</v>
      </c>
      <c r="B7" s="9">
        <v>54</v>
      </c>
      <c r="C7" s="9">
        <v>40</v>
      </c>
      <c r="D7" s="9">
        <v>14</v>
      </c>
      <c r="E7" s="9">
        <v>0</v>
      </c>
      <c r="F7" s="9">
        <v>14</v>
      </c>
      <c r="G7" s="9">
        <v>0</v>
      </c>
      <c r="H7" s="8">
        <v>54.4</v>
      </c>
      <c r="I7" s="40" t="s">
        <v>57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</row>
    <row r="8" spans="1:241" ht="39" customHeight="1">
      <c r="A8" s="46" t="s">
        <v>61</v>
      </c>
      <c r="B8" s="47">
        <v>9</v>
      </c>
      <c r="C8" s="47">
        <v>5.83</v>
      </c>
      <c r="D8" s="47">
        <v>3.17</v>
      </c>
      <c r="E8" s="47">
        <v>0</v>
      </c>
      <c r="F8" s="47">
        <v>3.17</v>
      </c>
      <c r="G8" s="47">
        <v>0</v>
      </c>
      <c r="H8" s="8">
        <v>9.01</v>
      </c>
      <c r="I8" s="40" t="s">
        <v>60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</row>
    <row r="9" spans="1:241" ht="39" customHeight="1">
      <c r="A9" s="46" t="s">
        <v>62</v>
      </c>
      <c r="B9" s="47">
        <v>16.86</v>
      </c>
      <c r="C9" s="47">
        <v>10</v>
      </c>
      <c r="D9" s="47">
        <v>6.86</v>
      </c>
      <c r="E9" s="47">
        <v>0</v>
      </c>
      <c r="F9" s="47">
        <v>6.86</v>
      </c>
      <c r="G9" s="47">
        <v>0</v>
      </c>
      <c r="H9" s="8">
        <v>16.87</v>
      </c>
      <c r="I9" s="40" t="s">
        <v>63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</row>
    <row r="10" spans="1:241" ht="39" customHeight="1">
      <c r="A10" s="48" t="s">
        <v>64</v>
      </c>
      <c r="B10" s="9">
        <v>20</v>
      </c>
      <c r="C10" s="9">
        <v>15</v>
      </c>
      <c r="D10" s="9">
        <v>5</v>
      </c>
      <c r="E10" s="9">
        <v>0</v>
      </c>
      <c r="F10" s="9">
        <v>5</v>
      </c>
      <c r="G10" s="9">
        <v>0</v>
      </c>
      <c r="H10" s="8">
        <v>20</v>
      </c>
      <c r="I10" s="8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</row>
    <row r="11" spans="1:241" ht="39" customHeight="1">
      <c r="A11" s="48" t="s">
        <v>65</v>
      </c>
      <c r="B11" s="9">
        <v>6</v>
      </c>
      <c r="C11" s="9">
        <v>4</v>
      </c>
      <c r="D11" s="9">
        <v>2</v>
      </c>
      <c r="E11" s="9">
        <v>0</v>
      </c>
      <c r="F11" s="9">
        <v>2</v>
      </c>
      <c r="G11" s="9">
        <v>0</v>
      </c>
      <c r="H11" s="8">
        <v>4.3</v>
      </c>
      <c r="I11" s="40" t="s">
        <v>66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</row>
    <row r="12" spans="1:241" ht="39" customHeight="1">
      <c r="A12" s="48" t="s">
        <v>67</v>
      </c>
      <c r="B12" s="9">
        <v>26</v>
      </c>
      <c r="C12" s="9">
        <v>7</v>
      </c>
      <c r="D12" s="9">
        <v>19</v>
      </c>
      <c r="E12" s="9">
        <v>15</v>
      </c>
      <c r="F12" s="9">
        <v>4</v>
      </c>
      <c r="G12" s="9">
        <v>0</v>
      </c>
      <c r="H12" s="8">
        <v>11</v>
      </c>
      <c r="I12" s="40" t="s">
        <v>68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</row>
    <row r="13" spans="1:241" ht="39" customHeight="1">
      <c r="A13" s="48" t="s">
        <v>69</v>
      </c>
      <c r="B13" s="9">
        <v>8</v>
      </c>
      <c r="C13" s="9">
        <v>4</v>
      </c>
      <c r="D13" s="9">
        <v>4</v>
      </c>
      <c r="E13" s="9">
        <v>0</v>
      </c>
      <c r="F13" s="9">
        <v>4</v>
      </c>
      <c r="G13" s="9">
        <v>0</v>
      </c>
      <c r="H13" s="49">
        <v>8</v>
      </c>
      <c r="I13" s="8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</row>
    <row r="14" spans="1:241" ht="39" customHeight="1">
      <c r="A14" s="48" t="s">
        <v>70</v>
      </c>
      <c r="B14" s="9">
        <v>10</v>
      </c>
      <c r="C14" s="9">
        <v>2</v>
      </c>
      <c r="D14" s="9">
        <v>8</v>
      </c>
      <c r="E14" s="9">
        <v>0</v>
      </c>
      <c r="F14" s="9">
        <v>8</v>
      </c>
      <c r="G14" s="9">
        <v>0</v>
      </c>
      <c r="H14" s="8">
        <v>8.84</v>
      </c>
      <c r="I14" s="50" t="s">
        <v>71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</row>
    <row r="15" spans="1:241" ht="39" customHeight="1">
      <c r="A15" s="48" t="s">
        <v>72</v>
      </c>
      <c r="B15" s="47">
        <v>5.92</v>
      </c>
      <c r="C15" s="47">
        <v>3.92</v>
      </c>
      <c r="D15" s="47">
        <v>2</v>
      </c>
      <c r="E15" s="47">
        <v>0</v>
      </c>
      <c r="F15" s="47">
        <v>2</v>
      </c>
      <c r="G15" s="47">
        <v>0</v>
      </c>
      <c r="H15" s="8">
        <v>6.9</v>
      </c>
      <c r="I15" s="40" t="s">
        <v>73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</row>
    <row r="16" spans="1:241" ht="39" customHeight="1">
      <c r="A16" s="48" t="s">
        <v>74</v>
      </c>
      <c r="B16" s="9">
        <v>12.48</v>
      </c>
      <c r="C16" s="9">
        <v>6.48</v>
      </c>
      <c r="D16" s="9">
        <v>6</v>
      </c>
      <c r="E16" s="9">
        <v>0</v>
      </c>
      <c r="F16" s="9">
        <v>6</v>
      </c>
      <c r="G16" s="9">
        <v>0</v>
      </c>
      <c r="H16" s="49">
        <v>6</v>
      </c>
      <c r="I16" s="40" t="s">
        <v>75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</row>
    <row r="17" spans="1:241" ht="39" customHeight="1">
      <c r="A17" s="46" t="s">
        <v>76</v>
      </c>
      <c r="B17" s="47">
        <v>49</v>
      </c>
      <c r="C17" s="47">
        <v>5</v>
      </c>
      <c r="D17" s="47">
        <v>44</v>
      </c>
      <c r="E17" s="47">
        <v>35</v>
      </c>
      <c r="F17" s="47">
        <v>9</v>
      </c>
      <c r="G17" s="47">
        <v>0</v>
      </c>
      <c r="H17" s="8">
        <v>9</v>
      </c>
      <c r="I17" s="40" t="s">
        <v>77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</row>
    <row r="18" spans="1:241" ht="39" customHeight="1">
      <c r="A18" s="48" t="s">
        <v>78</v>
      </c>
      <c r="B18" s="9"/>
      <c r="C18" s="9"/>
      <c r="D18" s="9"/>
      <c r="E18" s="9"/>
      <c r="F18" s="9"/>
      <c r="G18" s="9"/>
      <c r="H18" s="8"/>
      <c r="I18" s="40" t="s">
        <v>79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</row>
    <row r="19" spans="1:9" ht="25.5" customHeight="1">
      <c r="A19" s="38"/>
      <c r="B19" s="38"/>
      <c r="C19" s="38"/>
      <c r="D19" s="38"/>
      <c r="E19" s="38"/>
      <c r="F19" s="38"/>
      <c r="G19" s="38"/>
      <c r="H19" s="38"/>
      <c r="I19" s="38"/>
    </row>
    <row r="20" spans="1:9" ht="28.5" customHeight="1">
      <c r="A20" s="39" t="s">
        <v>124</v>
      </c>
      <c r="B20" s="99">
        <f aca="true" t="shared" si="0" ref="B20:H20">SUM(B7:B19)</f>
        <v>217.26</v>
      </c>
      <c r="C20" s="100">
        <f t="shared" si="0"/>
        <v>103.23</v>
      </c>
      <c r="D20" s="101">
        <f t="shared" si="0"/>
        <v>114.03</v>
      </c>
      <c r="E20" s="102">
        <f t="shared" si="0"/>
        <v>50</v>
      </c>
      <c r="F20" s="103">
        <f t="shared" si="0"/>
        <v>64.03</v>
      </c>
      <c r="G20" s="104">
        <f t="shared" si="0"/>
        <v>0</v>
      </c>
      <c r="H20" s="105">
        <f t="shared" si="0"/>
        <v>154.32</v>
      </c>
      <c r="I20" s="39"/>
    </row>
  </sheetData>
  <sheetProtection/>
  <mergeCells count="10">
    <mergeCell ref="A2:I2"/>
    <mergeCell ref="H3:I3"/>
    <mergeCell ref="E5:F5"/>
    <mergeCell ref="A4:A6"/>
    <mergeCell ref="B5:B6"/>
    <mergeCell ref="C5:C6"/>
    <mergeCell ref="D5:D6"/>
    <mergeCell ref="G5:G6"/>
    <mergeCell ref="H4:H6"/>
    <mergeCell ref="I4:I6"/>
  </mergeCells>
  <printOptions/>
  <pageMargins left="0.75" right="0.75" top="1" bottom="1" header="0.5097222222222222" footer="0.509722222222222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</cp:lastModifiedBy>
  <cp:lastPrinted>2016-09-07T09:19:26Z</cp:lastPrinted>
  <dcterms:created xsi:type="dcterms:W3CDTF">2008-09-11T17:22:52Z</dcterms:created>
  <dcterms:modified xsi:type="dcterms:W3CDTF">2016-09-07T14:51:36Z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