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87"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<sst xmlns="http://schemas.openxmlformats.org/spreadsheetml/2006/main" count="174" uniqueCount="102">
  <si>
    <t>2015年度部门收入支出决算总表</t>
  </si>
  <si>
    <t>单位：临湘市总工会</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</si>
  <si>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</si>
  <si>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</si>
  <si>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</si>
  <si>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</si>
  <si>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</si>
  <si>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</si>
  <si>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</si>
  <si>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</si>
  <si>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</si>
  <si>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</si>
  <si>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</si>
  <si>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</si>
  <si>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</si>
  <si>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</si>
  <si>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</si>
  <si>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</si>
  <si>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</si>
  <si>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</si>
  <si>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</si>
  <si>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</si>
  <si>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</si>
  <si>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</si>
  <si>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群众团体事务</t>
  </si>
  <si>
    <r>
      <t xml:space="preserve">  </t>
    </r>
    <r>
      <rPr>
        <sz val="10"/>
        <rFont val="宋体"/>
        <family val="0"/>
      </rPr>
      <t>纳入公共预算管理的非税收入拨款</t>
    </r>
  </si>
  <si>
    <t xml:space="preserve">  行政运行</t>
  </si>
  <si>
    <t>二、政府性基金拨款</t>
  </si>
  <si>
    <t xml:space="preserve">    其他群众团体事务支出</t>
  </si>
  <si>
    <t>三、纳入专户管理的非税收入拨款</t>
  </si>
  <si>
    <t>其他一般公共服务支出</t>
  </si>
  <si>
    <t>四、中央财政补助</t>
  </si>
  <si>
    <t xml:space="preserve">   其他一般公共服务支出</t>
  </si>
  <si>
    <t>五、事业单位经营服务收入</t>
  </si>
  <si>
    <t>六、其他收入</t>
  </si>
  <si>
    <t>其他政府性基金及对应专项债务收入安排的支出</t>
  </si>
  <si>
    <t>2015年度部门财政拨款收入支出决算总表</t>
  </si>
  <si>
    <t>公共财政拨款</t>
  </si>
  <si>
    <t>其中：1、经费拨款</t>
  </si>
  <si>
    <r>
      <t>2</t>
    </r>
    <r>
      <rPr>
        <sz val="10"/>
        <rFont val="宋体"/>
        <family val="0"/>
      </rPr>
      <t>、纳入公共预算管理的非税收入拨款</t>
    </r>
  </si>
  <si>
    <t>其他群众团体事务支出</t>
  </si>
  <si>
    <t xml:space="preserve">   其他政府性基金及对应专项债务收入安排的支出</t>
  </si>
  <si>
    <t>2015年度部门一般公共预算财政拨款支出决算表</t>
  </si>
  <si>
    <t>科目编码</t>
  </si>
  <si>
    <t>科目名称</t>
  </si>
  <si>
    <t>合  计</t>
  </si>
  <si>
    <t>基本支出</t>
  </si>
  <si>
    <t>项目支出</t>
  </si>
  <si>
    <t xml:space="preserve">  其他群众团体事务支出</t>
  </si>
  <si>
    <t xml:space="preserve">  其他一般公共服务支出</t>
  </si>
  <si>
    <t xml:space="preserve">  其他政府性基金及对应专项债务收入安排的支出</t>
  </si>
  <si>
    <t>说明：数据公开到支出功能分类项级科目。</t>
  </si>
  <si>
    <r>
      <t>2015</t>
    </r>
    <r>
      <rPr>
        <b/>
        <sz val="16"/>
        <rFont val="宋体"/>
        <family val="0"/>
      </rPr>
      <t>年度部门一般公共预算财政拨款基本支出决算表</t>
    </r>
  </si>
  <si>
    <t>决算数</t>
  </si>
  <si>
    <t>301</t>
  </si>
  <si>
    <t xml:space="preserve">  基本工资</t>
  </si>
  <si>
    <t xml:space="preserve">  津贴补贴</t>
  </si>
  <si>
    <t xml:space="preserve">  社会保障缴费</t>
  </si>
  <si>
    <t xml:space="preserve">  其他工资福利支出</t>
  </si>
  <si>
    <t>302</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</si>
  <si>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</si>
  <si>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</si>
  <si>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</si>
  <si>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</si>
  <si>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</si>
  <si>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</si>
  <si>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</si>
  <si>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</si>
  <si>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</si>
  <si>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</si>
  <si>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公务用车运行维护费</t>
  </si>
  <si>
    <t xml:space="preserve">  其他商品和服务支出</t>
  </si>
  <si>
    <t xml:space="preserve">  生活补助</t>
  </si>
  <si>
    <t xml:space="preserve">  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</si>
  <si>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</si>
  <si>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</si>
  <si>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2015年度部门政府性基金财政拨款收入支出决算总表</t>
  </si>
  <si>
    <t>基金收入科目</t>
  </si>
  <si>
    <t>一、非税收入</t>
  </si>
  <si>
    <t>二、债务收入</t>
  </si>
  <si>
    <t>三、转移性收入</t>
  </si>
  <si>
    <t>2015年度部门一般公共预算财政拨款“三公”经费支出决算表</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</si>
  <si>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</si>
  <si>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</si>
  <si>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</si>
  <si>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</si>
  <si>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</si>
  <si>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</si>
  <si>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</si>
  <si>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</si>
  <si>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</si>
  <si>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</si>
  <si>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</si>
  <si>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</si>
  <si>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</si>
  <si>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</si>
  <si>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</si>
  <si>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t>临湘市总工会</t>
  </si>
  <si>
    <r>
      <t>2014</t>
    </r>
    <r>
      <rPr>
        <sz val="8"/>
        <rFont val="宋体"/>
        <family val="0"/>
      </rPr>
      <t>年购置公务用车</t>
    </r>
    <r>
      <rPr>
        <sz val="8"/>
        <rFont val="Times New Roman"/>
        <family val="1"/>
      </rPr>
      <t>1</t>
    </r>
    <r>
      <rPr>
        <sz val="8"/>
        <rFont val="宋体"/>
        <family val="0"/>
      </rPr>
      <t>台，共</t>
    </r>
    <r>
      <rPr>
        <sz val="8"/>
        <rFont val="Times New Roman"/>
        <family val="1"/>
      </rPr>
      <t>21.13</t>
    </r>
    <r>
      <rPr>
        <sz val="8"/>
        <rFont val="宋体"/>
        <family val="0"/>
      </rPr>
      <t>万元。</t>
    </r>
  </si>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</sst>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8">
    <font>
      <sz val="11"/>
      <color indexed="8"/>
      <name val="Tahoma"/>
      <family val="2"/>
    </font>
    <font>
      <sz val="11"/>
      <name val="宋体"/>
      <family val="0"/>
    </font>
    <font>
      <sz val="14"/>
      <name val="黑体"/>
      <family val="3"/>
    </font>
    <font>
      <sz val="9"/>
      <name val="宋体"/>
      <family val="0"/>
    </font>
    <font>
      <b/>
      <sz val="18"/>
      <name val="宋体"/>
      <family val="0"/>
    </font>
    <font>
      <sz val="10"/>
      <name val="宋体"/>
      <family val="0"/>
    </font>
    <font>
      <sz val="10"/>
      <name val="Times New Roman"/>
      <family val="1"/>
    </font>
    <font>
      <sz val="8"/>
      <name val="Times New Roman"/>
      <family val="1"/>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sz val="6"/>
      <name val="宋体"/>
      <family val="0"/>
    </font>
    <font>
      <b/>
      <sz val="10"/>
      <name val="宋体"/>
      <family val="0"/>
    </font>
    <font>
      <b/>
      <sz val="10"/>
      <name val="Times New Roman"/>
      <family val="1"/>
    </font>
    <font>
      <b/>
      <sz val="16"/>
      <name val="Times New Roman"/>
      <family val="1"/>
    </font>
    <font>
      <sz val="12"/>
      <name val="仿宋_GB2312"/>
      <family val="3"/>
    </font>
    <font>
      <sz val="8"/>
      <name val="宋体"/>
      <family val="0"/>
    </font>
    <font>
      <sz val="18"/>
      <name val="黑体"/>
      <family val="3"/>
    </font>
    <font>
      <sz val="8"/>
      <color indexed="8"/>
      <name val="宋体"/>
      <family val="0"/>
    </font>
    <font>
      <sz val="6"/>
      <color indexed="8"/>
      <name val="宋体"/>
      <family val="0"/>
    </font>
    <font>
      <sz val="11"/>
      <color indexed="9"/>
      <name val="Tahoma"/>
      <family val="2"/>
    </font>
    <font>
      <sz val="11"/>
      <color indexed="62"/>
      <name val="Tahoma"/>
      <family val="2"/>
    </font>
    <font>
      <sz val="11"/>
      <color indexed="20"/>
      <name val="Tahoma"/>
      <family val="2"/>
    </font>
    <font>
      <b/>
      <sz val="11"/>
      <color indexed="56"/>
      <name val="Tahoma"/>
      <family val="2"/>
    </font>
    <font>
      <u val="single"/>
      <sz val="11"/>
      <color indexed="12"/>
      <name val="宋体"/>
      <family val="0"/>
    </font>
    <font>
      <u val="single"/>
      <sz val="11"/>
      <color indexed="20"/>
      <name val="宋体"/>
      <family val="0"/>
    </font>
    <font>
      <sz val="11"/>
      <color indexed="10"/>
      <name val="Tahoma"/>
      <family val="2"/>
    </font>
    <font>
      <i/>
      <sz val="11"/>
      <color indexed="23"/>
      <name val="Tahoma"/>
      <family val="2"/>
    </font>
    <font>
      <b/>
      <sz val="18"/>
      <color indexed="56"/>
      <name val="宋体"/>
      <family val="0"/>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12"/>
      <name val="Times New Roman"/>
      <family val="1"/>
    </font>
    <font>
      <b/>
      <sz val="16"/>
      <name val="宋体"/>
      <family val="0"/>
    </font>
    <font>
      <sz val="16"/>
      <color rgb="FF000000"/>
      <name val="黑体"/>
      <family val="3"/>
    </font>
    <font>
      <sz val="10"/>
      <color indexed="8"/>
      <name val="Calibri"/>
      <family val="0"/>
    </font>
    <font>
      <sz val="10"/>
      <name val="Calibri"/>
      <family val="0"/>
    </font>
    <font>
      <sz val="8"/>
      <color indexed="8"/>
      <name val="Calibri"/>
      <family val="0"/>
    </font>
    <font>
      <sz val="6"/>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3" fillId="7" borderId="0" applyNumberFormat="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3" fillId="8" borderId="0" applyNumberFormat="0" applyBorder="0" applyAlignment="0" applyProtection="0"/>
    <xf numFmtId="0" fontId="26" fillId="0" borderId="5" applyNumberFormat="0" applyFill="0" applyAlignment="0" applyProtection="0"/>
    <xf numFmtId="0" fontId="23" fillId="9" borderId="0" applyNumberFormat="0" applyBorder="0" applyAlignment="0" applyProtection="0"/>
    <xf numFmtId="0" fontId="34" fillId="10" borderId="6" applyNumberFormat="0" applyAlignment="0" applyProtection="0"/>
    <xf numFmtId="0" fontId="3" fillId="0" borderId="0">
      <alignment/>
      <protection/>
    </xf>
    <xf numFmtId="0" fontId="35" fillId="10" borderId="1" applyNumberFormat="0" applyAlignment="0" applyProtection="0"/>
    <xf numFmtId="0" fontId="36" fillId="11" borderId="7" applyNumberFormat="0" applyAlignment="0" applyProtection="0"/>
    <xf numFmtId="0" fontId="0" fillId="3" borderId="0" applyNumberFormat="0" applyBorder="0" applyAlignment="0" applyProtection="0"/>
    <xf numFmtId="0" fontId="23" fillId="12"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lignment/>
      <protection/>
    </xf>
  </cellStyleXfs>
  <cellXfs count="113">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Font="1" applyAlignment="1">
      <alignment horizontal="left" vertical="center" wrapText="1"/>
      <protection/>
    </xf>
    <xf numFmtId="0" fontId="6" fillId="0" borderId="0" xfId="40" applyFont="1" applyAlignment="1">
      <alignment horizontal="center" vertical="center" wrapText="1"/>
      <protection/>
    </xf>
    <xf numFmtId="0" fontId="5" fillId="0" borderId="0" xfId="40" applyNumberFormat="1" applyFont="1" applyFill="1" applyAlignment="1" applyProtection="1">
      <alignment horizontal="right" wrapText="1"/>
      <protection/>
    </xf>
    <xf numFmtId="0" fontId="5" fillId="24" borderId="10" xfId="40" applyNumberFormat="1" applyFont="1" applyFill="1" applyBorder="1" applyAlignment="1" applyProtection="1">
      <alignment horizontal="center" vertical="center" wrapText="1"/>
      <protection/>
    </xf>
    <xf numFmtId="0" fontId="5" fillId="24" borderId="11" xfId="40" applyNumberFormat="1" applyFont="1" applyFill="1" applyBorder="1" applyAlignment="1" applyProtection="1">
      <alignment horizontal="center" vertical="center"/>
      <protection/>
    </xf>
    <xf numFmtId="0" fontId="5" fillId="24" borderId="12" xfId="40" applyNumberFormat="1" applyFont="1" applyFill="1" applyBorder="1" applyAlignment="1" applyProtection="1">
      <alignment horizontal="center" vertical="center"/>
      <protection/>
    </xf>
    <xf numFmtId="0" fontId="5" fillId="24" borderId="10"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wrapText="1"/>
      <protection/>
    </xf>
    <xf numFmtId="0" fontId="5" fillId="24" borderId="13" xfId="40" applyNumberFormat="1" applyFont="1" applyFill="1" applyBorder="1" applyAlignment="1" applyProtection="1">
      <alignment horizontal="center" vertical="center" wrapText="1"/>
      <protection/>
    </xf>
    <xf numFmtId="49" fontId="5" fillId="0" borderId="14" xfId="68" applyNumberFormat="1" applyFont="1" applyFill="1" applyBorder="1" applyAlignment="1" applyProtection="1">
      <alignment horizontal="center" vertical="center" wrapText="1"/>
      <protection/>
    </xf>
    <xf numFmtId="4" fontId="5" fillId="0" borderId="15" xfId="40" applyNumberFormat="1" applyFont="1" applyFill="1" applyBorder="1" applyAlignment="1" applyProtection="1">
      <alignment horizontal="center" vertical="center" wrapText="1"/>
      <protection/>
    </xf>
    <xf numFmtId="0" fontId="5" fillId="0" borderId="10" xfId="40" applyNumberFormat="1" applyFont="1" applyFill="1" applyBorder="1" applyAlignment="1" applyProtection="1">
      <alignment horizontal="center" vertical="center" wrapText="1"/>
      <protection/>
    </xf>
    <xf numFmtId="4" fontId="5" fillId="0" borderId="10" xfId="40" applyNumberFormat="1" applyFont="1" applyFill="1" applyBorder="1" applyAlignment="1" applyProtection="1">
      <alignment horizontal="center" vertical="center" wrapText="1"/>
      <protection/>
    </xf>
    <xf numFmtId="49" fontId="6" fillId="0" borderId="10" xfId="40" applyNumberFormat="1" applyFont="1" applyFill="1" applyBorder="1" applyAlignment="1" applyProtection="1">
      <alignment horizontal="left" vertical="center" wrapText="1"/>
      <protection/>
    </xf>
    <xf numFmtId="4" fontId="6" fillId="0" borderId="16" xfId="40" applyNumberFormat="1" applyFont="1" applyFill="1" applyBorder="1" applyAlignment="1" applyProtection="1">
      <alignment horizontal="right" vertical="center" wrapText="1"/>
      <protection/>
    </xf>
    <xf numFmtId="4" fontId="6" fillId="0" borderId="10" xfId="40" applyNumberFormat="1" applyFont="1" applyFill="1" applyBorder="1" applyAlignment="1" applyProtection="1">
      <alignment horizontal="right" vertical="center" wrapText="1"/>
      <protection/>
    </xf>
    <xf numFmtId="0" fontId="5" fillId="0" borderId="17" xfId="40" applyFont="1" applyBorder="1" applyAlignment="1">
      <alignment/>
      <protection/>
    </xf>
    <xf numFmtId="0" fontId="6" fillId="0" borderId="17" xfId="40" applyFont="1" applyBorder="1" applyAlignment="1">
      <alignment/>
      <protection/>
    </xf>
    <xf numFmtId="0" fontId="6" fillId="0" borderId="0" xfId="40" applyFont="1" applyBorder="1" applyAlignment="1">
      <alignment/>
      <protection/>
    </xf>
    <xf numFmtId="0" fontId="6" fillId="0" borderId="0" xfId="40" applyFont="1" applyBorder="1" applyAlignment="1">
      <alignment horizontal="left"/>
      <protection/>
    </xf>
    <xf numFmtId="0" fontId="6" fillId="0" borderId="0" xfId="40" applyFont="1">
      <alignment/>
      <protection/>
    </xf>
    <xf numFmtId="0" fontId="5" fillId="0" borderId="0" xfId="40" applyNumberFormat="1" applyFont="1" applyFill="1" applyAlignment="1" applyProtection="1">
      <alignment horizontal="right" vertical="center" wrapText="1"/>
      <protection/>
    </xf>
    <xf numFmtId="0" fontId="5" fillId="24" borderId="18" xfId="40" applyNumberFormat="1" applyFont="1" applyFill="1" applyBorder="1" applyAlignment="1" applyProtection="1">
      <alignment horizontal="center" vertical="center"/>
      <protection/>
    </xf>
    <xf numFmtId="176" fontId="5" fillId="24" borderId="19" xfId="40" applyNumberFormat="1" applyFont="1" applyFill="1" applyBorder="1" applyAlignment="1" applyProtection="1">
      <alignment horizontal="center" vertical="center" wrapText="1"/>
      <protection/>
    </xf>
    <xf numFmtId="0" fontId="5" fillId="0" borderId="18" xfId="40" applyFont="1" applyBorder="1" applyAlignment="1">
      <alignment horizontal="center" vertical="center" wrapText="1"/>
      <protection/>
    </xf>
    <xf numFmtId="176" fontId="5" fillId="24" borderId="20" xfId="40" applyNumberFormat="1" applyFont="1" applyFill="1" applyBorder="1" applyAlignment="1" applyProtection="1">
      <alignment horizontal="center" vertical="center" wrapText="1"/>
      <protection/>
    </xf>
    <xf numFmtId="0" fontId="6" fillId="0" borderId="18" xfId="40" applyFont="1" applyBorder="1" applyAlignment="1">
      <alignment horizontal="center" vertical="center" wrapText="1"/>
      <protection/>
    </xf>
    <xf numFmtId="0" fontId="5" fillId="0" borderId="13" xfId="40" applyNumberFormat="1" applyFont="1" applyBorder="1" applyAlignment="1">
      <alignment horizontal="center" vertical="center" wrapText="1"/>
      <protection/>
    </xf>
    <xf numFmtId="0" fontId="6" fillId="0" borderId="21" xfId="40" applyFont="1" applyBorder="1" applyAlignment="1">
      <alignment horizontal="center" vertical="center" wrapText="1"/>
      <protection/>
    </xf>
    <xf numFmtId="4" fontId="5" fillId="0" borderId="10" xfId="40" applyNumberFormat="1" applyFont="1" applyFill="1" applyBorder="1" applyAlignment="1" applyProtection="1">
      <alignment horizontal="right" vertical="center" wrapText="1"/>
      <protection/>
    </xf>
    <xf numFmtId="0" fontId="6" fillId="0" borderId="10" xfId="40" applyFont="1" applyFill="1" applyBorder="1" applyAlignment="1">
      <alignment horizontal="center" vertical="center" wrapText="1"/>
      <protection/>
    </xf>
    <xf numFmtId="0" fontId="6" fillId="0" borderId="10" xfId="40" applyFont="1" applyBorder="1" applyAlignment="1">
      <alignment horizontal="center" vertical="center" wrapText="1"/>
      <protection/>
    </xf>
    <xf numFmtId="0" fontId="7" fillId="0" borderId="10" xfId="40" applyFont="1" applyBorder="1" applyAlignment="1">
      <alignment horizontal="center" vertical="center" wrapText="1"/>
      <protection/>
    </xf>
    <xf numFmtId="0" fontId="3" fillId="0" borderId="10" xfId="68" applyBorder="1">
      <alignment/>
      <protection/>
    </xf>
    <xf numFmtId="0" fontId="43"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Border="1" applyAlignment="1">
      <alignment vertical="center"/>
    </xf>
    <xf numFmtId="0" fontId="10" fillId="0" borderId="0" xfId="0" applyFont="1" applyFill="1" applyAlignment="1">
      <alignment vertical="center"/>
    </xf>
    <xf numFmtId="0" fontId="11" fillId="0" borderId="10" xfId="0"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2" fillId="0" borderId="10"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vertical="center"/>
    </xf>
    <xf numFmtId="176" fontId="9" fillId="0" borderId="10" xfId="0" applyNumberFormat="1" applyFont="1" applyFill="1" applyBorder="1" applyAlignment="1">
      <alignment horizontal="right" vertical="center"/>
    </xf>
    <xf numFmtId="0" fontId="9" fillId="0" borderId="10" xfId="0" applyNumberFormat="1" applyFont="1" applyFill="1" applyBorder="1" applyAlignment="1">
      <alignment horizontal="left" vertical="center"/>
    </xf>
    <xf numFmtId="0" fontId="5" fillId="0" borderId="10" xfId="0" applyNumberFormat="1" applyFont="1" applyFill="1" applyBorder="1" applyAlignment="1">
      <alignment horizontal="left" vertical="center" shrinkToFit="1"/>
    </xf>
    <xf numFmtId="43" fontId="9" fillId="0" borderId="10" xfId="0" applyNumberFormat="1" applyFont="1" applyFill="1" applyBorder="1" applyAlignment="1">
      <alignment horizontal="right" vertical="center"/>
    </xf>
    <xf numFmtId="0" fontId="14" fillId="0" borderId="10" xfId="0" applyNumberFormat="1" applyFont="1" applyFill="1" applyBorder="1" applyAlignment="1">
      <alignment horizontal="left" vertical="center" wrapText="1" shrinkToFit="1"/>
    </xf>
    <xf numFmtId="0" fontId="0" fillId="0" borderId="10" xfId="0" applyBorder="1" applyAlignment="1">
      <alignment/>
    </xf>
    <xf numFmtId="0" fontId="9" fillId="0" borderId="0" xfId="0" applyFont="1" applyFill="1" applyBorder="1" applyAlignment="1">
      <alignment horizontal="right" vertical="center"/>
    </xf>
    <xf numFmtId="0" fontId="15" fillId="0" borderId="10" xfId="0" applyNumberFormat="1" applyFont="1" applyFill="1" applyBorder="1" applyAlignment="1">
      <alignment horizontal="center" vertical="center" wrapText="1"/>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6" fillId="0" borderId="0" xfId="67" applyNumberFormat="1" applyFont="1" applyFill="1" applyAlignment="1" applyProtection="1">
      <alignment horizontal="center" vertical="center" wrapText="1"/>
      <protection/>
    </xf>
    <xf numFmtId="0" fontId="17"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Alignment="1">
      <alignment horizontal="left" vertical="center"/>
      <protection/>
    </xf>
    <xf numFmtId="0" fontId="5" fillId="0" borderId="0" xfId="67" applyNumberFormat="1" applyFont="1" applyFill="1" applyAlignment="1" applyProtection="1">
      <alignment horizontal="right" vertical="center" wrapText="1"/>
      <protection/>
    </xf>
    <xf numFmtId="0" fontId="15" fillId="24" borderId="13" xfId="67" applyNumberFormat="1" applyFont="1" applyFill="1" applyBorder="1" applyAlignment="1" applyProtection="1">
      <alignment horizontal="center" vertical="center" wrapText="1"/>
      <protection/>
    </xf>
    <xf numFmtId="0" fontId="6" fillId="0" borderId="10" xfId="67" applyNumberFormat="1" applyFont="1" applyFill="1" applyBorder="1" applyAlignment="1" applyProtection="1">
      <alignment horizontal="center" vertical="center" wrapText="1"/>
      <protection/>
    </xf>
    <xf numFmtId="0" fontId="5" fillId="24" borderId="22" xfId="67" applyNumberFormat="1" applyFont="1" applyFill="1" applyBorder="1" applyAlignment="1" applyProtection="1">
      <alignment horizontal="center" vertical="center" wrapText="1"/>
      <protection/>
    </xf>
    <xf numFmtId="43" fontId="5" fillId="24" borderId="13" xfId="67" applyNumberFormat="1" applyFont="1" applyFill="1" applyBorder="1" applyAlignment="1" applyProtection="1">
      <alignment horizontal="center" vertical="center" wrapText="1"/>
      <protection/>
    </xf>
    <xf numFmtId="49" fontId="6" fillId="0" borderId="23" xfId="67" applyNumberFormat="1" applyFont="1" applyFill="1" applyBorder="1" applyAlignment="1" applyProtection="1">
      <alignment horizontal="left" vertical="center" wrapText="1"/>
      <protection/>
    </xf>
    <xf numFmtId="177" fontId="5" fillId="0" borderId="23" xfId="67" applyNumberFormat="1" applyFont="1" applyFill="1" applyBorder="1" applyAlignment="1" applyProtection="1">
      <alignment horizontal="left" vertical="center" wrapText="1"/>
      <protection/>
    </xf>
    <xf numFmtId="43" fontId="5" fillId="0" borderId="10" xfId="67" applyNumberFormat="1" applyFont="1" applyFill="1" applyBorder="1" applyAlignment="1" applyProtection="1">
      <alignment horizontal="center" vertical="center" wrapText="1"/>
      <protection/>
    </xf>
    <xf numFmtId="177" fontId="5" fillId="0" borderId="11" xfId="67" applyNumberFormat="1" applyFont="1" applyFill="1" applyBorder="1" applyAlignment="1" applyProtection="1">
      <alignment horizontal="left" vertical="center" wrapText="1"/>
      <protection/>
    </xf>
    <xf numFmtId="0" fontId="5" fillId="0" borderId="10" xfId="67" applyNumberFormat="1" applyFont="1" applyFill="1" applyBorder="1" applyAlignment="1" applyProtection="1">
      <alignment horizontal="left" vertical="center" wrapText="1"/>
      <protection/>
    </xf>
    <xf numFmtId="49" fontId="6" fillId="0" borderId="11" xfId="67" applyNumberFormat="1" applyFont="1" applyFill="1" applyBorder="1" applyAlignment="1" applyProtection="1">
      <alignment horizontal="left" vertical="center" wrapText="1"/>
      <protection/>
    </xf>
    <xf numFmtId="0" fontId="6" fillId="0" borderId="10" xfId="67" applyNumberFormat="1" applyFont="1" applyFill="1" applyBorder="1" applyAlignment="1" applyProtection="1">
      <alignment horizontal="left" vertical="center" wrapText="1"/>
      <protection/>
    </xf>
    <xf numFmtId="0" fontId="5" fillId="0" borderId="17" xfId="67" applyNumberFormat="1" applyFont="1" applyFill="1" applyBorder="1" applyAlignment="1" applyProtection="1">
      <alignment horizontal="left" vertical="center" wrapText="1"/>
      <protection/>
    </xf>
    <xf numFmtId="0" fontId="6" fillId="0" borderId="17" xfId="67" applyNumberFormat="1" applyFont="1" applyFill="1" applyBorder="1" applyAlignment="1" applyProtection="1">
      <alignment horizontal="left" vertical="center" wrapText="1"/>
      <protection/>
    </xf>
    <xf numFmtId="0" fontId="6" fillId="0" borderId="0" xfId="67" applyNumberFormat="1" applyFont="1" applyFill="1" applyAlignment="1" applyProtection="1">
      <alignment horizontal="left" vertical="center" wrapText="1"/>
      <protection/>
    </xf>
    <xf numFmtId="0" fontId="5" fillId="0" borderId="0" xfId="0" applyFont="1" applyFill="1" applyAlignment="1">
      <alignment vertical="center"/>
    </xf>
    <xf numFmtId="0" fontId="18" fillId="0" borderId="0" xfId="0" applyFont="1" applyFill="1" applyAlignment="1">
      <alignment horizontal="justify" vertical="center"/>
    </xf>
    <xf numFmtId="0" fontId="5" fillId="0" borderId="24" xfId="0" applyFont="1" applyFill="1" applyBorder="1" applyAlignment="1">
      <alignment horizontal="left" vertical="center"/>
    </xf>
    <xf numFmtId="0" fontId="5" fillId="0" borderId="0" xfId="0" applyFont="1" applyFill="1" applyAlignment="1">
      <alignment horizontal="right" vertical="center"/>
    </xf>
    <xf numFmtId="0" fontId="15" fillId="24" borderId="10" xfId="0" applyFont="1" applyFill="1" applyBorder="1" applyAlignment="1">
      <alignment horizontal="center" vertical="center" wrapText="1"/>
    </xf>
    <xf numFmtId="176" fontId="12" fillId="0" borderId="10" xfId="0" applyNumberFormat="1" applyFont="1" applyFill="1" applyBorder="1" applyAlignment="1">
      <alignment horizontal="right" vertical="center"/>
    </xf>
    <xf numFmtId="0" fontId="5" fillId="0" borderId="11"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19" fillId="0" borderId="10" xfId="0" applyFont="1" applyFill="1" applyBorder="1" applyAlignment="1">
      <alignment horizontal="left" vertical="center" wrapText="1" shrinkToFit="1"/>
    </xf>
    <xf numFmtId="0" fontId="10" fillId="0" borderId="10" xfId="0" applyFont="1" applyFill="1" applyBorder="1" applyAlignment="1">
      <alignment vertical="center"/>
    </xf>
    <xf numFmtId="0" fontId="9" fillId="0" borderId="0" xfId="0" applyFont="1" applyFill="1" applyAlignment="1">
      <alignment horizontal="left" vertical="center" wrapText="1"/>
    </xf>
    <xf numFmtId="0" fontId="20" fillId="0" borderId="0" xfId="0" applyFont="1" applyFill="1" applyAlignment="1">
      <alignment horizontal="justify"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5" fillId="0" borderId="10" xfId="0" applyFont="1" applyFill="1" applyBorder="1" applyAlignment="1">
      <alignment horizontal="left" vertical="center"/>
    </xf>
    <xf numFmtId="0" fontId="44" fillId="0" borderId="10" xfId="0" applyNumberFormat="1" applyFont="1" applyFill="1" applyBorder="1" applyAlignment="1">
      <alignment horizontal="left" vertical="center"/>
    </xf>
    <xf numFmtId="0" fontId="45" fillId="0" borderId="10" xfId="0" applyFont="1" applyFill="1" applyBorder="1" applyAlignment="1">
      <alignment horizontal="left" vertical="center" shrinkToFit="1"/>
    </xf>
    <xf numFmtId="43" fontId="44" fillId="0" borderId="10" xfId="0" applyNumberFormat="1" applyFont="1" applyFill="1" applyBorder="1" applyAlignment="1">
      <alignment horizontal="right" vertical="center" shrinkToFit="1"/>
    </xf>
    <xf numFmtId="43" fontId="45" fillId="0" borderId="10" xfId="0" applyNumberFormat="1" applyFont="1" applyFill="1" applyBorder="1" applyAlignment="1">
      <alignment horizontal="right" vertical="center" shrinkToFit="1"/>
    </xf>
    <xf numFmtId="0" fontId="6" fillId="0" borderId="10" xfId="0" applyFont="1" applyFill="1" applyBorder="1" applyAlignment="1">
      <alignment horizontal="left" vertical="center"/>
    </xf>
    <xf numFmtId="0" fontId="44" fillId="0" borderId="10" xfId="0" applyNumberFormat="1" applyFont="1" applyBorder="1" applyAlignment="1">
      <alignment horizontal="left"/>
    </xf>
    <xf numFmtId="0" fontId="46" fillId="0" borderId="10" xfId="0" applyFont="1" applyBorder="1" applyAlignment="1">
      <alignment horizontal="left" vertical="center" wrapText="1" shrinkToFit="1"/>
    </xf>
    <xf numFmtId="43" fontId="44" fillId="0" borderId="10" xfId="0" applyNumberFormat="1" applyFont="1" applyBorder="1" applyAlignment="1">
      <alignment horizontal="right" vertical="center" shrinkToFit="1"/>
    </xf>
    <xf numFmtId="0" fontId="44" fillId="0" borderId="10" xfId="0" applyFont="1" applyBorder="1" applyAlignment="1">
      <alignment horizontal="left" vertical="center" shrinkToFit="1"/>
    </xf>
    <xf numFmtId="0" fontId="0" fillId="0" borderId="10" xfId="0" applyBorder="1" applyAlignment="1">
      <alignment/>
    </xf>
    <xf numFmtId="0" fontId="44" fillId="0" borderId="10" xfId="0" applyNumberFormat="1" applyFont="1" applyBorder="1" applyAlignment="1">
      <alignment horizontal="left"/>
    </xf>
    <xf numFmtId="0" fontId="47" fillId="0" borderId="10" xfId="0" applyFont="1" applyBorder="1" applyAlignment="1">
      <alignment horizontal="left" vertical="center" wrapText="1" shrinkToFit="1"/>
    </xf>
    <xf numFmtId="43" fontId="44" fillId="0" borderId="10" xfId="0" applyNumberFormat="1" applyFont="1" applyBorder="1" applyAlignment="1">
      <alignment horizontal="right" vertical="center" shrinkToFit="1"/>
    </xf>
    <xf numFmtId="0" fontId="11" fillId="0" borderId="27" xfId="0" applyFont="1" applyFill="1" applyBorder="1" applyAlignment="1">
      <alignment horizontal="center" vertical="center"/>
    </xf>
    <xf numFmtId="0" fontId="10" fillId="0" borderId="0" xfId="0" applyNumberFormat="1" applyFont="1" applyFill="1" applyAlignment="1">
      <alignment vertical="center" wrapText="1"/>
    </xf>
    <xf numFmtId="0" fontId="10" fillId="0" borderId="0" xfId="0" applyNumberFormat="1" applyFont="1" applyFill="1" applyAlignment="1">
      <alignment vertical="center"/>
    </xf>
    <xf numFmtId="0" fontId="8" fillId="0" borderId="0" xfId="0" applyNumberFormat="1" applyFont="1" applyFill="1" applyAlignment="1">
      <alignment horizontal="center" vertical="center"/>
    </xf>
    <xf numFmtId="0" fontId="9" fillId="0" borderId="0" xfId="0" applyNumberFormat="1" applyFont="1" applyFill="1" applyBorder="1" applyAlignment="1">
      <alignment vertical="center"/>
    </xf>
    <xf numFmtId="0" fontId="11" fillId="0" borderId="10" xfId="0" applyNumberFormat="1" applyFont="1" applyFill="1" applyBorder="1" applyAlignment="1">
      <alignment horizontal="center" vertical="center"/>
    </xf>
    <xf numFmtId="43" fontId="9" fillId="0" borderId="10" xfId="0" applyNumberFormat="1" applyFont="1" applyFill="1" applyBorder="1" applyAlignment="1">
      <alignment vertical="center"/>
    </xf>
    <xf numFmtId="43" fontId="5" fillId="0" borderId="10" xfId="0" applyNumberFormat="1" applyFont="1" applyFill="1" applyBorder="1" applyAlignment="1">
      <alignmen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
  <sheetViews>
    <sheetView workbookViewId="0" topLeftCell="A1">
      <selection activeCell="G12" sqref="G12"/>
    </sheetView>
  </sheetViews>
  <sheetFormatPr defaultColWidth="9.00390625" defaultRowHeight="14.25"/>
  <cols>
    <col min="1" max="1" width="26.875" style="41" customWidth="1"/>
    <col min="2" max="2" width="8.50390625" style="41" customWidth="1"/>
    <col min="3" max="3" width="0.875" style="41" customWidth="1"/>
    <col min="4" max="4" width="8.125" style="107" customWidth="1"/>
    <col min="5" max="5" width="14.50390625" style="41" customWidth="1"/>
    <col min="6" max="6" width="8.00390625" style="41" customWidth="1"/>
    <col min="7" max="7" width="6.75390625" style="41" customWidth="1"/>
    <col min="8" max="8" width="7.50390625" style="41" customWidth="1"/>
    <col min="9" max="9" width="7.00390625" style="41" customWidth="1"/>
    <col min="10" max="10" width="5.625" style="41" customWidth="1"/>
    <col min="11" max="11" width="5.875" style="41" customWidth="1"/>
    <col min="12" max="12" width="5.75390625" style="41" customWidth="1"/>
    <col min="13" max="13" width="6.125" style="41" customWidth="1"/>
    <col min="14" max="14" width="5.125" style="41" customWidth="1"/>
    <col min="15" max="15" width="7.75390625" style="41" customWidth="1"/>
    <col min="16" max="16384" width="9.00390625" style="41" customWidth="1"/>
  </cols>
  <sheetData>
    <row r="1" spans="1:4" s="41" customFormat="1" ht="12" customHeight="1">
      <c r="A1" s="78"/>
      <c r="D1" s="107"/>
    </row>
    <row r="2" spans="1:15" s="41" customFormat="1" ht="12" customHeight="1">
      <c r="A2" s="38" t="s">
        <v>0</v>
      </c>
      <c r="B2" s="39"/>
      <c r="C2" s="39"/>
      <c r="D2" s="108"/>
      <c r="E2" s="39"/>
      <c r="F2" s="39"/>
      <c r="G2" s="39"/>
      <c r="H2" s="39"/>
      <c r="I2" s="39"/>
      <c r="J2" s="39"/>
      <c r="K2" s="39"/>
      <c r="L2" s="39"/>
      <c r="M2" s="39"/>
      <c r="N2" s="39"/>
      <c r="O2" s="39"/>
    </row>
    <row r="3" spans="1:15" s="41" customFormat="1" ht="28.5" customHeight="1">
      <c r="A3" s="39"/>
      <c r="B3" s="39"/>
      <c r="C3" s="39"/>
      <c r="D3" s="108"/>
      <c r="E3" s="39"/>
      <c r="F3" s="39"/>
      <c r="G3" s="39"/>
      <c r="H3" s="39"/>
      <c r="I3" s="39"/>
      <c r="J3" s="39"/>
      <c r="K3" s="39"/>
      <c r="L3" s="39"/>
      <c r="M3" s="39"/>
      <c r="N3" s="39"/>
      <c r="O3" s="39"/>
    </row>
    <row r="4" spans="1:14" s="41" customFormat="1" ht="21.75" customHeight="1">
      <c r="A4" s="40" t="s">
        <v>1</v>
      </c>
      <c r="B4" s="40"/>
      <c r="C4" s="40"/>
      <c r="D4" s="109"/>
      <c r="E4" s="40"/>
      <c r="N4" s="54" t="s">
        <v>2</v>
      </c>
    </row>
    <row r="5" spans="1:15" s="41" customFormat="1" ht="24.75" customHeight="1">
      <c r="A5" s="42" t="s">
        <v>3</v>
      </c>
      <c r="B5" s="42"/>
      <c r="C5" s="42"/>
      <c r="D5" s="110" t="s">
        <v>4</v>
      </c>
      <c r="E5" s="42"/>
      <c r="F5" s="42"/>
      <c r="G5" s="42"/>
      <c r="H5" s="42"/>
      <c r="I5" s="42"/>
      <c r="J5" s="42"/>
      <c r="K5" s="42"/>
      <c r="L5" s="42"/>
      <c r="M5" s="42"/>
      <c r="N5" s="42"/>
      <c r="O5" s="42"/>
    </row>
    <row r="6" spans="1:15" s="106" customFormat="1" ht="48.75" customHeight="1">
      <c r="A6" s="43" t="s">
        <v>5</v>
      </c>
      <c r="B6" s="43" t="s">
        <v>6</v>
      </c>
      <c r="C6" s="42"/>
      <c r="D6" s="45" t="s">
        <v>7</v>
      </c>
      <c r="E6" s="45"/>
      <c r="F6" s="45" t="s">
        <v>8</v>
      </c>
      <c r="G6" s="45"/>
      <c r="H6" s="45"/>
      <c r="I6" s="45"/>
      <c r="J6" s="45"/>
      <c r="K6" s="45"/>
      <c r="L6" s="45"/>
      <c r="M6" s="45"/>
      <c r="N6" s="45"/>
      <c r="O6" s="45"/>
    </row>
    <row r="7" spans="1:15" s="106" customFormat="1" ht="63" customHeight="1">
      <c r="A7" s="43"/>
      <c r="B7" s="43"/>
      <c r="C7" s="42"/>
      <c r="D7" s="46" t="s">
        <v>9</v>
      </c>
      <c r="E7" s="44" t="s">
        <v>10</v>
      </c>
      <c r="F7" s="44" t="s">
        <v>11</v>
      </c>
      <c r="G7" s="44" t="s">
        <v>12</v>
      </c>
      <c r="H7" s="44" t="s">
        <v>13</v>
      </c>
      <c r="I7" s="44" t="s">
        <v>14</v>
      </c>
      <c r="J7" s="44" t="s">
        <v>15</v>
      </c>
      <c r="K7" s="44" t="s">
        <v>16</v>
      </c>
      <c r="L7" s="44" t="s">
        <v>17</v>
      </c>
      <c r="M7" s="44" t="s">
        <v>18</v>
      </c>
      <c r="N7" s="44" t="s">
        <v>19</v>
      </c>
      <c r="O7" s="55" t="s">
        <v>20</v>
      </c>
    </row>
    <row r="8" spans="1:15" s="41" customFormat="1" ht="18.75" customHeight="1">
      <c r="A8" s="91" t="s">
        <v>21</v>
      </c>
      <c r="B8" s="48">
        <v>205.95</v>
      </c>
      <c r="C8" s="42"/>
      <c r="D8" s="49">
        <v>201</v>
      </c>
      <c r="E8" s="50" t="s">
        <v>22</v>
      </c>
      <c r="F8" s="111">
        <v>121.29</v>
      </c>
      <c r="G8" s="112">
        <v>38.93</v>
      </c>
      <c r="H8" s="112">
        <v>26.38</v>
      </c>
      <c r="I8" s="112"/>
      <c r="J8" s="112"/>
      <c r="K8" s="112"/>
      <c r="L8" s="112"/>
      <c r="M8" s="112"/>
      <c r="N8" s="112"/>
      <c r="O8" s="112">
        <f>SUM(F8:N8)</f>
        <v>186.6</v>
      </c>
    </row>
    <row r="9" spans="1:15" s="41" customFormat="1" ht="18.75" customHeight="1">
      <c r="A9" s="91" t="s">
        <v>23</v>
      </c>
      <c r="B9" s="48">
        <v>196.25</v>
      </c>
      <c r="C9" s="42"/>
      <c r="D9" s="49">
        <v>20129</v>
      </c>
      <c r="E9" s="50" t="s">
        <v>24</v>
      </c>
      <c r="F9" s="111">
        <v>109.38</v>
      </c>
      <c r="G9" s="112">
        <v>31.44</v>
      </c>
      <c r="H9" s="112">
        <v>26.38</v>
      </c>
      <c r="I9" s="112"/>
      <c r="J9" s="112"/>
      <c r="K9" s="112"/>
      <c r="L9" s="112"/>
      <c r="M9" s="112"/>
      <c r="N9" s="112"/>
      <c r="O9" s="112">
        <f aca="true" t="shared" si="0" ref="O9:O16">SUM(F9:N9)</f>
        <v>167.2</v>
      </c>
    </row>
    <row r="10" spans="1:15" s="41" customFormat="1" ht="18.75" customHeight="1">
      <c r="A10" s="96" t="s">
        <v>25</v>
      </c>
      <c r="B10" s="48">
        <v>9.7</v>
      </c>
      <c r="C10" s="42"/>
      <c r="D10" s="49">
        <v>2012901</v>
      </c>
      <c r="E10" s="50" t="s">
        <v>26</v>
      </c>
      <c r="F10" s="111">
        <v>106.38</v>
      </c>
      <c r="G10" s="112">
        <v>31.44</v>
      </c>
      <c r="H10" s="112">
        <v>26.38</v>
      </c>
      <c r="I10" s="112"/>
      <c r="J10" s="112"/>
      <c r="K10" s="112"/>
      <c r="L10" s="112"/>
      <c r="M10" s="112"/>
      <c r="N10" s="112"/>
      <c r="O10" s="112">
        <f t="shared" si="0"/>
        <v>164.2</v>
      </c>
    </row>
    <row r="11" spans="1:15" s="41" customFormat="1" ht="18.75" customHeight="1">
      <c r="A11" s="91" t="s">
        <v>27</v>
      </c>
      <c r="B11" s="48"/>
      <c r="C11" s="42"/>
      <c r="D11" s="49">
        <v>2012999</v>
      </c>
      <c r="E11" s="50" t="s">
        <v>28</v>
      </c>
      <c r="F11" s="111">
        <v>3</v>
      </c>
      <c r="G11" s="112">
        <v>0</v>
      </c>
      <c r="H11" s="112"/>
      <c r="I11" s="112"/>
      <c r="J11" s="112"/>
      <c r="K11" s="112"/>
      <c r="L11" s="112"/>
      <c r="M11" s="112"/>
      <c r="N11" s="112"/>
      <c r="O11" s="112">
        <f t="shared" si="0"/>
        <v>3</v>
      </c>
    </row>
    <row r="12" spans="1:15" s="41" customFormat="1" ht="18.75" customHeight="1">
      <c r="A12" s="91" t="s">
        <v>29</v>
      </c>
      <c r="B12" s="48"/>
      <c r="C12" s="42"/>
      <c r="D12" s="49">
        <v>20199</v>
      </c>
      <c r="E12" s="50" t="s">
        <v>30</v>
      </c>
      <c r="F12" s="111">
        <v>11.91</v>
      </c>
      <c r="G12" s="112">
        <v>7.49</v>
      </c>
      <c r="H12" s="112"/>
      <c r="I12" s="112"/>
      <c r="J12" s="112"/>
      <c r="K12" s="112"/>
      <c r="L12" s="112"/>
      <c r="M12" s="112"/>
      <c r="N12" s="112"/>
      <c r="O12" s="112">
        <f t="shared" si="0"/>
        <v>19.4</v>
      </c>
    </row>
    <row r="13" spans="1:15" s="41" customFormat="1" ht="18.75" customHeight="1">
      <c r="A13" s="91" t="s">
        <v>31</v>
      </c>
      <c r="B13" s="48"/>
      <c r="C13" s="42"/>
      <c r="D13" s="49">
        <v>2019999</v>
      </c>
      <c r="E13" s="50" t="s">
        <v>32</v>
      </c>
      <c r="F13" s="111">
        <v>11.91</v>
      </c>
      <c r="G13" s="112">
        <v>7.49</v>
      </c>
      <c r="H13" s="112"/>
      <c r="I13" s="112"/>
      <c r="J13" s="112"/>
      <c r="K13" s="112"/>
      <c r="L13" s="112"/>
      <c r="M13" s="112"/>
      <c r="N13" s="112"/>
      <c r="O13" s="112">
        <f t="shared" si="0"/>
        <v>19.4</v>
      </c>
    </row>
    <row r="14" spans="1:15" s="41" customFormat="1" ht="18.75" customHeight="1">
      <c r="A14" s="91" t="s">
        <v>33</v>
      </c>
      <c r="B14" s="48"/>
      <c r="C14" s="42"/>
      <c r="D14" s="49">
        <v>229</v>
      </c>
      <c r="E14" s="50" t="s">
        <v>19</v>
      </c>
      <c r="F14" s="111">
        <v>9.7</v>
      </c>
      <c r="G14" s="112">
        <v>0</v>
      </c>
      <c r="H14" s="112"/>
      <c r="I14" s="112"/>
      <c r="J14" s="112"/>
      <c r="K14" s="112"/>
      <c r="L14" s="112"/>
      <c r="M14" s="112"/>
      <c r="N14" s="112"/>
      <c r="O14" s="112">
        <f t="shared" si="0"/>
        <v>9.7</v>
      </c>
    </row>
    <row r="15" spans="1:15" s="41" customFormat="1" ht="18.75" customHeight="1">
      <c r="A15" s="91" t="s">
        <v>34</v>
      </c>
      <c r="B15" s="48"/>
      <c r="C15" s="42"/>
      <c r="D15" s="49">
        <v>22904</v>
      </c>
      <c r="E15" s="52" t="s">
        <v>35</v>
      </c>
      <c r="F15" s="111">
        <v>9.7</v>
      </c>
      <c r="G15" s="112">
        <v>0</v>
      </c>
      <c r="H15" s="112"/>
      <c r="I15" s="112"/>
      <c r="J15" s="112"/>
      <c r="K15" s="112"/>
      <c r="L15" s="112"/>
      <c r="M15" s="112"/>
      <c r="N15" s="112"/>
      <c r="O15" s="112">
        <f t="shared" si="0"/>
        <v>9.7</v>
      </c>
    </row>
  </sheetData>
  <sheetProtection/>
  <mergeCells count="8">
    <mergeCell ref="A5:B5"/>
    <mergeCell ref="D5:O5"/>
    <mergeCell ref="D6:E6"/>
    <mergeCell ref="F6:O6"/>
    <mergeCell ref="A6:A7"/>
    <mergeCell ref="B6:B7"/>
    <mergeCell ref="C5:C15"/>
    <mergeCell ref="A2:O3"/>
  </mergeCells>
  <printOptions horizontalCentered="1"/>
  <pageMargins left="0" right="0"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5"/>
  <sheetViews>
    <sheetView zoomScaleSheetLayoutView="100" workbookViewId="0" topLeftCell="A9">
      <selection activeCell="G12" sqref="G12"/>
    </sheetView>
  </sheetViews>
  <sheetFormatPr defaultColWidth="9.00390625" defaultRowHeight="14.25"/>
  <cols>
    <col min="1" max="1" width="28.75390625" style="0" customWidth="1"/>
    <col min="3" max="3" width="0.6171875" style="0" customWidth="1"/>
    <col min="4" max="4" width="7.875" style="0" customWidth="1"/>
    <col min="6" max="6" width="6.87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3.5">
      <c r="A1" s="38" t="s">
        <v>36</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v>
      </c>
      <c r="B3" s="40"/>
      <c r="C3" s="40"/>
      <c r="D3" s="40"/>
      <c r="E3" s="40"/>
      <c r="F3" s="41"/>
      <c r="G3" s="41"/>
      <c r="H3" s="41"/>
      <c r="I3" s="41"/>
      <c r="J3" s="41"/>
      <c r="K3" s="41"/>
      <c r="L3" s="41"/>
      <c r="M3" s="41"/>
      <c r="N3" s="54" t="s">
        <v>2</v>
      </c>
      <c r="O3" s="41"/>
    </row>
    <row r="4" spans="1:15" ht="25.5" customHeight="1">
      <c r="A4" s="42" t="s">
        <v>3</v>
      </c>
      <c r="B4" s="42"/>
      <c r="C4" s="89"/>
      <c r="D4" s="42" t="s">
        <v>4</v>
      </c>
      <c r="E4" s="42"/>
      <c r="F4" s="42"/>
      <c r="G4" s="42"/>
      <c r="H4" s="42"/>
      <c r="I4" s="42"/>
      <c r="J4" s="42"/>
      <c r="K4" s="42"/>
      <c r="L4" s="42"/>
      <c r="M4" s="42"/>
      <c r="N4" s="42"/>
      <c r="O4" s="42"/>
    </row>
    <row r="5" spans="1:15" ht="19.5" customHeight="1">
      <c r="A5" s="43" t="s">
        <v>5</v>
      </c>
      <c r="B5" s="43" t="s">
        <v>6</v>
      </c>
      <c r="C5" s="90"/>
      <c r="D5" s="44" t="s">
        <v>7</v>
      </c>
      <c r="E5" s="44"/>
      <c r="F5" s="45" t="s">
        <v>8</v>
      </c>
      <c r="G5" s="45"/>
      <c r="H5" s="45"/>
      <c r="I5" s="45"/>
      <c r="J5" s="45"/>
      <c r="K5" s="45"/>
      <c r="L5" s="45"/>
      <c r="M5" s="45"/>
      <c r="N5" s="45"/>
      <c r="O5" s="45"/>
    </row>
    <row r="6" spans="1:15" ht="51" customHeight="1">
      <c r="A6" s="43"/>
      <c r="B6" s="43"/>
      <c r="C6" s="90"/>
      <c r="D6" s="46" t="s">
        <v>9</v>
      </c>
      <c r="E6" s="44" t="s">
        <v>10</v>
      </c>
      <c r="F6" s="44" t="s">
        <v>11</v>
      </c>
      <c r="G6" s="44" t="s">
        <v>12</v>
      </c>
      <c r="H6" s="44" t="s">
        <v>13</v>
      </c>
      <c r="I6" s="44" t="s">
        <v>14</v>
      </c>
      <c r="J6" s="44" t="s">
        <v>15</v>
      </c>
      <c r="K6" s="44" t="s">
        <v>16</v>
      </c>
      <c r="L6" s="44" t="s">
        <v>17</v>
      </c>
      <c r="M6" s="44" t="s">
        <v>18</v>
      </c>
      <c r="N6" s="44" t="s">
        <v>19</v>
      </c>
      <c r="O6" s="55" t="s">
        <v>20</v>
      </c>
    </row>
    <row r="7" spans="1:15" ht="25.5" customHeight="1">
      <c r="A7" s="91" t="s">
        <v>37</v>
      </c>
      <c r="B7" s="48">
        <v>205.95</v>
      </c>
      <c r="C7" s="90"/>
      <c r="D7" s="92">
        <v>201</v>
      </c>
      <c r="E7" s="93" t="s">
        <v>22</v>
      </c>
      <c r="F7" s="94">
        <v>121.29</v>
      </c>
      <c r="G7" s="95">
        <v>38.93</v>
      </c>
      <c r="H7" s="95">
        <v>26.38</v>
      </c>
      <c r="I7" s="95"/>
      <c r="J7" s="95"/>
      <c r="K7" s="95"/>
      <c r="L7" s="95"/>
      <c r="M7" s="95"/>
      <c r="N7" s="95"/>
      <c r="O7" s="95">
        <v>186.6</v>
      </c>
    </row>
    <row r="8" spans="1:15" ht="25.5" customHeight="1">
      <c r="A8" s="91" t="s">
        <v>38</v>
      </c>
      <c r="B8" s="48">
        <v>196.25</v>
      </c>
      <c r="C8" s="90"/>
      <c r="D8" s="92">
        <v>20129</v>
      </c>
      <c r="E8" s="93" t="s">
        <v>24</v>
      </c>
      <c r="F8" s="94">
        <v>109.38</v>
      </c>
      <c r="G8" s="95">
        <v>31.44</v>
      </c>
      <c r="H8" s="95">
        <v>26.38</v>
      </c>
      <c r="I8" s="95"/>
      <c r="J8" s="95"/>
      <c r="K8" s="95"/>
      <c r="L8" s="95"/>
      <c r="M8" s="95"/>
      <c r="N8" s="95"/>
      <c r="O8" s="95">
        <v>167.2</v>
      </c>
    </row>
    <row r="9" spans="1:15" ht="25.5" customHeight="1">
      <c r="A9" s="96" t="s">
        <v>39</v>
      </c>
      <c r="B9" s="48">
        <v>9.7</v>
      </c>
      <c r="C9" s="90"/>
      <c r="D9" s="92">
        <v>2012901</v>
      </c>
      <c r="E9" s="93" t="s">
        <v>26</v>
      </c>
      <c r="F9" s="94">
        <v>106.38</v>
      </c>
      <c r="G9" s="95">
        <v>31.44</v>
      </c>
      <c r="H9" s="95">
        <v>26.38</v>
      </c>
      <c r="I9" s="95"/>
      <c r="J9" s="95"/>
      <c r="K9" s="95"/>
      <c r="L9" s="95"/>
      <c r="M9" s="95"/>
      <c r="N9" s="95"/>
      <c r="O9" s="95">
        <v>164.2</v>
      </c>
    </row>
    <row r="10" spans="1:15" ht="25.5" customHeight="1">
      <c r="A10" s="53"/>
      <c r="B10" s="53"/>
      <c r="C10" s="90"/>
      <c r="D10" s="97">
        <v>2012999</v>
      </c>
      <c r="E10" s="98" t="s">
        <v>40</v>
      </c>
      <c r="F10" s="99">
        <v>3</v>
      </c>
      <c r="G10" s="99">
        <v>0</v>
      </c>
      <c r="H10" s="99"/>
      <c r="I10" s="99"/>
      <c r="J10" s="99"/>
      <c r="K10" s="99"/>
      <c r="L10" s="99"/>
      <c r="M10" s="99"/>
      <c r="N10" s="99"/>
      <c r="O10" s="99">
        <v>3</v>
      </c>
    </row>
    <row r="11" spans="1:15" ht="25.5" customHeight="1">
      <c r="A11" s="53"/>
      <c r="B11" s="53"/>
      <c r="C11" s="90"/>
      <c r="D11" s="97">
        <v>20199</v>
      </c>
      <c r="E11" s="98" t="s">
        <v>30</v>
      </c>
      <c r="F11" s="99">
        <v>11.91</v>
      </c>
      <c r="G11" s="99">
        <v>7.49</v>
      </c>
      <c r="H11" s="99"/>
      <c r="I11" s="99"/>
      <c r="J11" s="99"/>
      <c r="K11" s="99"/>
      <c r="L11" s="99"/>
      <c r="M11" s="99"/>
      <c r="N11" s="99"/>
      <c r="O11" s="99">
        <v>19.4</v>
      </c>
    </row>
    <row r="12" spans="1:15" ht="25.5" customHeight="1">
      <c r="A12" s="53"/>
      <c r="B12" s="53"/>
      <c r="C12" s="90"/>
      <c r="D12" s="97">
        <v>2019999</v>
      </c>
      <c r="E12" s="98" t="s">
        <v>32</v>
      </c>
      <c r="F12" s="99">
        <v>11.91</v>
      </c>
      <c r="G12" s="99">
        <v>7.49</v>
      </c>
      <c r="H12" s="99"/>
      <c r="I12" s="99"/>
      <c r="J12" s="99"/>
      <c r="K12" s="99"/>
      <c r="L12" s="99"/>
      <c r="M12" s="99"/>
      <c r="N12" s="99"/>
      <c r="O12" s="99">
        <v>19.4</v>
      </c>
    </row>
    <row r="13" spans="1:15" ht="25.5" customHeight="1">
      <c r="A13" s="53"/>
      <c r="B13" s="53"/>
      <c r="C13" s="90"/>
      <c r="D13" s="97">
        <v>229</v>
      </c>
      <c r="E13" s="100" t="s">
        <v>19</v>
      </c>
      <c r="F13" s="99">
        <v>9.7</v>
      </c>
      <c r="G13" s="99">
        <v>0</v>
      </c>
      <c r="H13" s="99"/>
      <c r="I13" s="99"/>
      <c r="J13" s="99"/>
      <c r="K13" s="99"/>
      <c r="L13" s="99"/>
      <c r="M13" s="99"/>
      <c r="N13" s="99"/>
      <c r="O13" s="99">
        <v>9.7</v>
      </c>
    </row>
    <row r="14" spans="1:15" ht="25.5" customHeight="1">
      <c r="A14" s="101"/>
      <c r="B14" s="101"/>
      <c r="C14" s="90"/>
      <c r="D14" s="102">
        <v>22904</v>
      </c>
      <c r="E14" s="103" t="s">
        <v>35</v>
      </c>
      <c r="F14" s="104">
        <v>9.7</v>
      </c>
      <c r="G14" s="104">
        <v>0</v>
      </c>
      <c r="H14" s="104"/>
      <c r="I14" s="104"/>
      <c r="J14" s="104"/>
      <c r="K14" s="104"/>
      <c r="L14" s="104"/>
      <c r="M14" s="104"/>
      <c r="N14" s="104"/>
      <c r="O14" s="104">
        <v>9.7</v>
      </c>
    </row>
    <row r="15" spans="1:15" ht="25.5" customHeight="1">
      <c r="A15" s="101"/>
      <c r="B15" s="101"/>
      <c r="C15" s="105"/>
      <c r="D15" s="102">
        <v>2290400</v>
      </c>
      <c r="E15" s="103" t="s">
        <v>41</v>
      </c>
      <c r="F15" s="104">
        <v>9.7</v>
      </c>
      <c r="G15" s="104">
        <v>0</v>
      </c>
      <c r="H15" s="104"/>
      <c r="I15" s="104"/>
      <c r="J15" s="104"/>
      <c r="K15" s="104"/>
      <c r="L15" s="104"/>
      <c r="M15" s="104"/>
      <c r="N15" s="104"/>
      <c r="O15" s="104">
        <v>9.7</v>
      </c>
    </row>
  </sheetData>
  <sheetProtection/>
  <mergeCells count="8">
    <mergeCell ref="A4:B4"/>
    <mergeCell ref="D4:O4"/>
    <mergeCell ref="D5:E5"/>
    <mergeCell ref="F5:O5"/>
    <mergeCell ref="A5:A6"/>
    <mergeCell ref="B5:B6"/>
    <mergeCell ref="C4:C15"/>
    <mergeCell ref="A1:O2"/>
  </mergeCells>
  <printOptions horizontalCentered="1"/>
  <pageMargins left="0" right="0"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7"/>
  <sheetViews>
    <sheetView workbookViewId="0" topLeftCell="A5">
      <selection activeCell="G12" sqref="G12"/>
    </sheetView>
  </sheetViews>
  <sheetFormatPr defaultColWidth="9.00390625" defaultRowHeight="14.25"/>
  <cols>
    <col min="1" max="1" width="10.375" style="41" customWidth="1"/>
    <col min="2" max="2" width="26.625" style="41" customWidth="1"/>
    <col min="3" max="3" width="16.125" style="41" customWidth="1"/>
    <col min="4" max="5" width="11.50390625" style="41" customWidth="1"/>
    <col min="6" max="16384" width="9.00390625" style="41" customWidth="1"/>
  </cols>
  <sheetData>
    <row r="1" s="41" customFormat="1" ht="22.5" customHeight="1">
      <c r="A1" s="78"/>
    </row>
    <row r="2" spans="1:5" s="41" customFormat="1" ht="33" customHeight="1">
      <c r="A2" s="38" t="s">
        <v>42</v>
      </c>
      <c r="B2" s="39"/>
      <c r="C2" s="39"/>
      <c r="D2" s="39"/>
      <c r="E2" s="39"/>
    </row>
    <row r="3" spans="1:5" s="41" customFormat="1" ht="22.5" customHeight="1">
      <c r="A3" s="79" t="s">
        <v>1</v>
      </c>
      <c r="B3" s="79"/>
      <c r="E3" s="80" t="s">
        <v>2</v>
      </c>
    </row>
    <row r="4" spans="1:5" s="77" customFormat="1" ht="27.75" customHeight="1">
      <c r="A4" s="81" t="s">
        <v>43</v>
      </c>
      <c r="B4" s="81" t="s">
        <v>44</v>
      </c>
      <c r="C4" s="81" t="s">
        <v>45</v>
      </c>
      <c r="D4" s="81" t="s">
        <v>46</v>
      </c>
      <c r="E4" s="81" t="s">
        <v>47</v>
      </c>
    </row>
    <row r="5" spans="1:5" s="77" customFormat="1" ht="27.75" customHeight="1">
      <c r="A5" s="81" t="s">
        <v>20</v>
      </c>
      <c r="B5" s="81"/>
      <c r="C5" s="48">
        <f>C6+C12</f>
        <v>196.29999999999998</v>
      </c>
      <c r="D5" s="48">
        <f>D6+D12</f>
        <v>196.29999999999998</v>
      </c>
      <c r="E5" s="82"/>
    </row>
    <row r="6" spans="1:5" s="41" customFormat="1" ht="27.75" customHeight="1">
      <c r="A6" s="83">
        <v>201</v>
      </c>
      <c r="B6" s="84" t="s">
        <v>22</v>
      </c>
      <c r="C6" s="48">
        <v>186.6</v>
      </c>
      <c r="D6" s="48">
        <v>186.6</v>
      </c>
      <c r="E6" s="48"/>
    </row>
    <row r="7" spans="1:5" s="41" customFormat="1" ht="27.75" customHeight="1">
      <c r="A7" s="83">
        <v>20129</v>
      </c>
      <c r="B7" s="84" t="s">
        <v>24</v>
      </c>
      <c r="C7" s="48">
        <v>167.2</v>
      </c>
      <c r="D7" s="48">
        <v>167.2</v>
      </c>
      <c r="E7" s="48"/>
    </row>
    <row r="8" spans="1:5" s="41" customFormat="1" ht="27.75" customHeight="1">
      <c r="A8" s="83">
        <v>2012901</v>
      </c>
      <c r="B8" s="84" t="s">
        <v>26</v>
      </c>
      <c r="C8" s="48">
        <v>164.2</v>
      </c>
      <c r="D8" s="48">
        <v>164.2</v>
      </c>
      <c r="E8" s="48"/>
    </row>
    <row r="9" spans="1:5" s="41" customFormat="1" ht="27.75" customHeight="1">
      <c r="A9" s="83">
        <v>2012999</v>
      </c>
      <c r="B9" s="84" t="s">
        <v>48</v>
      </c>
      <c r="C9" s="48">
        <v>3</v>
      </c>
      <c r="D9" s="48">
        <v>3</v>
      </c>
      <c r="E9" s="48"/>
    </row>
    <row r="10" spans="1:5" s="41" customFormat="1" ht="27.75" customHeight="1">
      <c r="A10" s="83">
        <v>20199</v>
      </c>
      <c r="B10" s="84" t="s">
        <v>30</v>
      </c>
      <c r="C10" s="48">
        <v>19.4</v>
      </c>
      <c r="D10" s="48">
        <v>19.4</v>
      </c>
      <c r="E10" s="48"/>
    </row>
    <row r="11" spans="1:5" s="41" customFormat="1" ht="27.75" customHeight="1">
      <c r="A11" s="83">
        <v>2019999</v>
      </c>
      <c r="B11" s="84" t="s">
        <v>49</v>
      </c>
      <c r="C11" s="48">
        <v>19.4</v>
      </c>
      <c r="D11" s="48">
        <v>19.4</v>
      </c>
      <c r="E11" s="48"/>
    </row>
    <row r="12" spans="1:5" s="41" customFormat="1" ht="27.75" customHeight="1">
      <c r="A12" s="83">
        <v>229</v>
      </c>
      <c r="B12" s="84" t="s">
        <v>19</v>
      </c>
      <c r="C12" s="48">
        <v>9.7</v>
      </c>
      <c r="D12" s="48">
        <v>9.7</v>
      </c>
      <c r="E12" s="48"/>
    </row>
    <row r="13" spans="1:5" s="41" customFormat="1" ht="27.75" customHeight="1">
      <c r="A13" s="83">
        <v>22904</v>
      </c>
      <c r="B13" s="84" t="s">
        <v>35</v>
      </c>
      <c r="C13" s="48">
        <v>9.7</v>
      </c>
      <c r="D13" s="48">
        <v>9.7</v>
      </c>
      <c r="E13" s="48"/>
    </row>
    <row r="14" spans="1:5" s="41" customFormat="1" ht="27.75" customHeight="1">
      <c r="A14" s="83">
        <v>2290400</v>
      </c>
      <c r="B14" s="85" t="s">
        <v>50</v>
      </c>
      <c r="C14" s="48">
        <v>9.7</v>
      </c>
      <c r="D14" s="48">
        <v>9.7</v>
      </c>
      <c r="E14" s="48"/>
    </row>
    <row r="15" spans="1:5" s="41" customFormat="1" ht="27.75" customHeight="1">
      <c r="A15" s="83"/>
      <c r="B15" s="84"/>
      <c r="C15" s="86"/>
      <c r="D15" s="48"/>
      <c r="E15" s="48"/>
    </row>
    <row r="16" spans="1:5" s="41" customFormat="1" ht="27.75" customHeight="1">
      <c r="A16" s="87" t="s">
        <v>51</v>
      </c>
      <c r="B16" s="87"/>
      <c r="C16" s="87"/>
      <c r="D16" s="87"/>
      <c r="E16" s="87"/>
    </row>
    <row r="17" s="41" customFormat="1" ht="21.75">
      <c r="A17" s="88"/>
    </row>
  </sheetData>
  <sheetProtection/>
  <mergeCells count="4">
    <mergeCell ref="A2:E2"/>
    <mergeCell ref="A3:B3"/>
    <mergeCell ref="A5:B5"/>
    <mergeCell ref="A16:E16"/>
  </mergeCells>
  <printOptions horizontalCentered="1"/>
  <pageMargins left="0" right="0"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R28"/>
  <sheetViews>
    <sheetView tabSelected="1" zoomScaleSheetLayoutView="100" workbookViewId="0" topLeftCell="A1">
      <selection activeCell="B20" sqref="B20"/>
    </sheetView>
  </sheetViews>
  <sheetFormatPr defaultColWidth="9.00390625" defaultRowHeight="14.25"/>
  <cols>
    <col min="1" max="3" width="25.625" style="56" customWidth="1"/>
    <col min="4" max="16384" width="9.00390625" style="56" customWidth="1"/>
  </cols>
  <sheetData>
    <row r="1" spans="1:252" ht="17.25">
      <c r="A1" s="57"/>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row>
    <row r="2" spans="1:252" ht="20.25">
      <c r="A2" s="59" t="s">
        <v>52</v>
      </c>
      <c r="B2" s="59"/>
      <c r="C2" s="59"/>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row>
    <row r="3" spans="1:252" ht="40.5" customHeight="1">
      <c r="A3" s="61" t="s">
        <v>1</v>
      </c>
      <c r="B3" s="60"/>
      <c r="C3" s="62" t="s">
        <v>2</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row>
    <row r="4" spans="1:252" ht="21.75" customHeight="1">
      <c r="A4" s="63" t="s">
        <v>43</v>
      </c>
      <c r="B4" s="63" t="s">
        <v>44</v>
      </c>
      <c r="C4" s="63" t="s">
        <v>53</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row>
    <row r="5" spans="1:252" ht="21.75" customHeight="1">
      <c r="A5" s="64"/>
      <c r="B5" s="65" t="s">
        <v>20</v>
      </c>
      <c r="C5" s="66">
        <f>C6+C11+C24</f>
        <v>196.3</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row>
    <row r="6" spans="1:252" ht="21.75" customHeight="1">
      <c r="A6" s="67" t="s">
        <v>54</v>
      </c>
      <c r="B6" s="68" t="s">
        <v>11</v>
      </c>
      <c r="C6" s="69">
        <f>SUM(C7:C10)</f>
        <v>130.99</v>
      </c>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row>
    <row r="7" spans="1:252" ht="21.75" customHeight="1">
      <c r="A7" s="67">
        <v>30101</v>
      </c>
      <c r="B7" s="70" t="s">
        <v>55</v>
      </c>
      <c r="C7" s="69">
        <v>51.77</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row>
    <row r="8" spans="1:252" ht="21.75" customHeight="1">
      <c r="A8" s="67">
        <v>30102</v>
      </c>
      <c r="B8" s="70" t="s">
        <v>56</v>
      </c>
      <c r="C8" s="69">
        <v>61.54</v>
      </c>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row>
    <row r="9" spans="1:252" ht="21.75" customHeight="1">
      <c r="A9" s="67">
        <v>30104</v>
      </c>
      <c r="B9" s="70" t="s">
        <v>57</v>
      </c>
      <c r="C9" s="69">
        <v>9.33</v>
      </c>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row>
    <row r="10" spans="1:252" ht="21.75" customHeight="1">
      <c r="A10" s="67">
        <v>30199</v>
      </c>
      <c r="B10" s="70" t="s">
        <v>58</v>
      </c>
      <c r="C10" s="69">
        <v>8.35</v>
      </c>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row>
    <row r="11" spans="1:252" ht="21.75" customHeight="1">
      <c r="A11" s="67" t="s">
        <v>59</v>
      </c>
      <c r="B11" s="71" t="s">
        <v>12</v>
      </c>
      <c r="C11" s="69">
        <f>SUM(C12:C23)</f>
        <v>38.93</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row>
    <row r="12" spans="1:252" ht="21.75" customHeight="1">
      <c r="A12" s="72">
        <v>30201</v>
      </c>
      <c r="B12" s="71" t="s">
        <v>60</v>
      </c>
      <c r="C12" s="69">
        <v>3.04</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row>
    <row r="13" spans="1:252" ht="21.75" customHeight="1">
      <c r="A13" s="72">
        <v>30202</v>
      </c>
      <c r="B13" s="71" t="s">
        <v>61</v>
      </c>
      <c r="C13" s="69">
        <v>3.65</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row>
    <row r="14" spans="1:252" ht="21.75" customHeight="1">
      <c r="A14" s="72">
        <v>30205</v>
      </c>
      <c r="B14" s="71" t="s">
        <v>62</v>
      </c>
      <c r="C14" s="69">
        <v>0.17</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row>
    <row r="15" spans="1:252" ht="21.75" customHeight="1">
      <c r="A15" s="72">
        <v>30206</v>
      </c>
      <c r="B15" s="71" t="s">
        <v>63</v>
      </c>
      <c r="C15" s="69">
        <v>2.63</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row>
    <row r="16" spans="1:252" ht="21.75" customHeight="1">
      <c r="A16" s="72">
        <v>30207</v>
      </c>
      <c r="B16" s="71" t="s">
        <v>64</v>
      </c>
      <c r="C16" s="69">
        <v>0.27</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row>
    <row r="17" spans="1:252" ht="21.75" customHeight="1">
      <c r="A17" s="72">
        <v>30211</v>
      </c>
      <c r="B17" s="71" t="s">
        <v>65</v>
      </c>
      <c r="C17" s="69">
        <v>0.74</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row>
    <row r="18" spans="1:252" ht="21.75" customHeight="1">
      <c r="A18" s="72">
        <v>30213</v>
      </c>
      <c r="B18" s="71" t="s">
        <v>66</v>
      </c>
      <c r="C18" s="69">
        <v>6.6</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row>
    <row r="19" spans="1:252" ht="21.75" customHeight="1">
      <c r="A19" s="72">
        <v>30215</v>
      </c>
      <c r="B19" s="71" t="s">
        <v>67</v>
      </c>
      <c r="C19" s="69">
        <v>7.81</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row>
    <row r="20" spans="1:252" ht="21.75" customHeight="1">
      <c r="A20" s="72">
        <v>30216</v>
      </c>
      <c r="B20" s="71" t="s">
        <v>68</v>
      </c>
      <c r="C20" s="69">
        <v>0.32</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row>
    <row r="21" spans="1:252" ht="21.75" customHeight="1">
      <c r="A21" s="72">
        <v>30217</v>
      </c>
      <c r="B21" s="71" t="s">
        <v>69</v>
      </c>
      <c r="C21" s="69">
        <v>6.79</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row>
    <row r="22" spans="1:252" ht="21.75" customHeight="1">
      <c r="A22" s="72">
        <v>30231</v>
      </c>
      <c r="B22" s="71" t="s">
        <v>70</v>
      </c>
      <c r="C22" s="69">
        <v>4.28</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row>
    <row r="23" spans="1:252" ht="21.75" customHeight="1">
      <c r="A23" s="72">
        <v>30299</v>
      </c>
      <c r="B23" s="71" t="s">
        <v>71</v>
      </c>
      <c r="C23" s="69">
        <v>2.63</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row>
    <row r="24" spans="1:252" ht="21.75" customHeight="1">
      <c r="A24" s="73">
        <v>303</v>
      </c>
      <c r="B24" s="71" t="s">
        <v>13</v>
      </c>
      <c r="C24" s="69">
        <f>SUM(C25:C26)</f>
        <v>26.380000000000003</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row>
    <row r="25" spans="1:252" ht="21.75" customHeight="1">
      <c r="A25" s="73">
        <v>30305</v>
      </c>
      <c r="B25" s="71" t="s">
        <v>72</v>
      </c>
      <c r="C25" s="69">
        <v>14.72</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row>
    <row r="26" spans="1:252" ht="21.75" customHeight="1">
      <c r="A26" s="73">
        <v>30311</v>
      </c>
      <c r="B26" s="71" t="s">
        <v>73</v>
      </c>
      <c r="C26" s="69">
        <v>11.66</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row>
    <row r="27" spans="1:252" ht="24.75" customHeight="1">
      <c r="A27" s="74" t="s">
        <v>74</v>
      </c>
      <c r="B27" s="75"/>
      <c r="C27" s="75"/>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row>
    <row r="28" spans="1:3" s="56" customFormat="1" ht="24.75" customHeight="1">
      <c r="A28" s="76" t="s">
        <v>75</v>
      </c>
      <c r="B28" s="76"/>
      <c r="C28" s="76"/>
    </row>
  </sheetData>
  <sheetProtection/>
  <mergeCells count="3">
    <mergeCell ref="A2:C2"/>
    <mergeCell ref="A27:C27"/>
    <mergeCell ref="A28:C28"/>
  </mergeCells>
  <printOptions horizontalCentered="1"/>
  <pageMargins left="0" right="0"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G12" sqref="G1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3.5">
      <c r="A1" s="38" t="s">
        <v>76</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v>
      </c>
      <c r="B3" s="40"/>
      <c r="C3" s="40"/>
      <c r="D3" s="40"/>
      <c r="E3" s="40"/>
      <c r="F3" s="41"/>
      <c r="G3" s="41"/>
      <c r="H3" s="41"/>
      <c r="I3" s="41"/>
      <c r="J3" s="41"/>
      <c r="K3" s="41"/>
      <c r="L3" s="41"/>
      <c r="M3" s="41"/>
      <c r="N3" s="54"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77</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5" t="s">
        <v>20</v>
      </c>
    </row>
    <row r="7" spans="1:15" ht="25.5" customHeight="1">
      <c r="A7" s="47" t="s">
        <v>78</v>
      </c>
      <c r="B7" s="48">
        <v>9.7</v>
      </c>
      <c r="C7" s="42"/>
      <c r="D7" s="49">
        <v>229</v>
      </c>
      <c r="E7" s="50" t="s">
        <v>19</v>
      </c>
      <c r="F7" s="51">
        <v>9.7</v>
      </c>
      <c r="G7" s="51"/>
      <c r="H7" s="51"/>
      <c r="I7" s="51"/>
      <c r="J7" s="51"/>
      <c r="K7" s="51"/>
      <c r="L7" s="51"/>
      <c r="M7" s="51"/>
      <c r="N7" s="51"/>
      <c r="O7" s="51">
        <f aca="true" t="shared" si="0" ref="O7:O9">SUM(F7:N7)</f>
        <v>9.7</v>
      </c>
    </row>
    <row r="8" spans="1:15" ht="25.5" customHeight="1">
      <c r="A8" s="47" t="s">
        <v>79</v>
      </c>
      <c r="B8" s="48"/>
      <c r="C8" s="42"/>
      <c r="D8" s="49">
        <v>22904</v>
      </c>
      <c r="E8" s="52" t="s">
        <v>35</v>
      </c>
      <c r="F8" s="51">
        <v>9.7</v>
      </c>
      <c r="G8" s="51"/>
      <c r="H8" s="51"/>
      <c r="I8" s="51"/>
      <c r="J8" s="51"/>
      <c r="K8" s="51"/>
      <c r="L8" s="51"/>
      <c r="M8" s="51"/>
      <c r="N8" s="51"/>
      <c r="O8" s="51">
        <f t="shared" si="0"/>
        <v>9.7</v>
      </c>
    </row>
    <row r="9" spans="1:15" ht="25.5" customHeight="1">
      <c r="A9" s="47" t="s">
        <v>80</v>
      </c>
      <c r="B9" s="48"/>
      <c r="C9" s="42"/>
      <c r="D9" s="49">
        <v>2290400</v>
      </c>
      <c r="E9" s="52" t="s">
        <v>41</v>
      </c>
      <c r="F9" s="51">
        <v>9.7</v>
      </c>
      <c r="G9" s="51"/>
      <c r="H9" s="51"/>
      <c r="I9" s="51"/>
      <c r="J9" s="51"/>
      <c r="K9" s="51"/>
      <c r="L9" s="51"/>
      <c r="M9" s="51"/>
      <c r="N9" s="51"/>
      <c r="O9" s="51">
        <f t="shared" si="0"/>
        <v>9.7</v>
      </c>
    </row>
    <row r="10" spans="1:15" ht="25.5" customHeight="1">
      <c r="A10" s="53"/>
      <c r="B10" s="53"/>
      <c r="C10" s="42"/>
      <c r="D10" s="53"/>
      <c r="E10" s="53"/>
      <c r="F10" s="53"/>
      <c r="G10" s="53"/>
      <c r="H10" s="53"/>
      <c r="I10" s="53"/>
      <c r="J10" s="53"/>
      <c r="K10" s="53"/>
      <c r="L10" s="53"/>
      <c r="M10" s="53"/>
      <c r="N10" s="53"/>
      <c r="O10" s="53"/>
    </row>
    <row r="11" spans="1:15" ht="25.5" customHeight="1">
      <c r="A11" s="53"/>
      <c r="B11" s="53"/>
      <c r="C11" s="42"/>
      <c r="D11" s="53"/>
      <c r="E11" s="53"/>
      <c r="F11" s="53"/>
      <c r="G11" s="53"/>
      <c r="H11" s="53"/>
      <c r="I11" s="53"/>
      <c r="J11" s="53"/>
      <c r="K11" s="53"/>
      <c r="L11" s="53"/>
      <c r="M11" s="53"/>
      <c r="N11" s="53"/>
      <c r="O11" s="53"/>
    </row>
    <row r="12" spans="1:15" ht="25.5" customHeight="1">
      <c r="A12" s="53"/>
      <c r="B12" s="53"/>
      <c r="C12" s="42"/>
      <c r="D12" s="53"/>
      <c r="E12" s="53"/>
      <c r="F12" s="53"/>
      <c r="G12" s="53"/>
      <c r="H12" s="53"/>
      <c r="I12" s="53"/>
      <c r="J12" s="53"/>
      <c r="K12" s="53"/>
      <c r="L12" s="53"/>
      <c r="M12" s="53"/>
      <c r="N12" s="53"/>
      <c r="O12" s="53"/>
    </row>
    <row r="13" spans="1:15" ht="25.5" customHeight="1">
      <c r="A13" s="53"/>
      <c r="B13" s="53"/>
      <c r="C13" s="42"/>
      <c r="D13" s="53"/>
      <c r="E13" s="53"/>
      <c r="F13" s="53"/>
      <c r="G13" s="53"/>
      <c r="H13" s="53"/>
      <c r="I13" s="53"/>
      <c r="J13" s="53"/>
      <c r="K13" s="53"/>
      <c r="L13" s="53"/>
      <c r="M13" s="53"/>
      <c r="N13" s="53"/>
      <c r="O13" s="53"/>
    </row>
    <row r="14" ht="25.5" customHeight="1"/>
    <row r="15" ht="25.5" customHeight="1"/>
  </sheetData>
  <sheetProtection/>
  <mergeCells count="8">
    <mergeCell ref="A4:B4"/>
    <mergeCell ref="D4:O4"/>
    <mergeCell ref="D5:E5"/>
    <mergeCell ref="F5:O5"/>
    <mergeCell ref="A5:A6"/>
    <mergeCell ref="B5:B6"/>
    <mergeCell ref="C4:C13"/>
    <mergeCell ref="A1:O2"/>
  </mergeCells>
  <printOptions horizontalCentered="1"/>
  <pageMargins left="0" right="0"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7"/>
  <sheetViews>
    <sheetView workbookViewId="0" topLeftCell="A1">
      <selection activeCell="C6" sqref="C6"/>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7.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81</v>
      </c>
      <c r="B2" s="3"/>
      <c r="C2" s="3"/>
      <c r="D2" s="3"/>
      <c r="E2" s="3"/>
      <c r="F2" s="3"/>
      <c r="G2" s="3"/>
      <c r="H2" s="3"/>
      <c r="I2" s="3"/>
      <c r="J2" s="3"/>
      <c r="K2" s="3"/>
      <c r="L2" s="3"/>
      <c r="M2" s="3"/>
      <c r="N2" s="3"/>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row>
    <row r="3" spans="1:245" ht="13.5">
      <c r="A3" s="4" t="s">
        <v>1</v>
      </c>
      <c r="B3" s="4"/>
      <c r="C3" s="5"/>
      <c r="D3" s="5"/>
      <c r="E3" s="5"/>
      <c r="F3" s="6"/>
      <c r="G3" s="6"/>
      <c r="H3" s="6"/>
      <c r="I3" s="6"/>
      <c r="J3" s="6"/>
      <c r="K3" s="25" t="s">
        <v>2</v>
      </c>
      <c r="L3" s="25"/>
      <c r="M3" s="25"/>
      <c r="N3" s="25"/>
      <c r="O3" s="6"/>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row>
    <row r="4" spans="1:245" ht="13.5">
      <c r="A4" s="7" t="s">
        <v>82</v>
      </c>
      <c r="B4" s="8" t="s">
        <v>83</v>
      </c>
      <c r="C4" s="9"/>
      <c r="D4" s="9"/>
      <c r="E4" s="9"/>
      <c r="F4" s="9"/>
      <c r="G4" s="9"/>
      <c r="H4" s="9"/>
      <c r="I4" s="9"/>
      <c r="J4" s="9"/>
      <c r="K4" s="9"/>
      <c r="L4" s="26"/>
      <c r="M4" s="27" t="s">
        <v>84</v>
      </c>
      <c r="N4" s="28" t="s">
        <v>85</v>
      </c>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row>
    <row r="5" spans="1:245" ht="13.5">
      <c r="A5" s="7"/>
      <c r="B5" s="7" t="s">
        <v>86</v>
      </c>
      <c r="C5" s="7" t="s">
        <v>87</v>
      </c>
      <c r="D5" s="7"/>
      <c r="E5" s="7"/>
      <c r="F5" s="7" t="s">
        <v>88</v>
      </c>
      <c r="G5" s="10" t="s">
        <v>89</v>
      </c>
      <c r="H5" s="10"/>
      <c r="I5" s="10"/>
      <c r="J5" s="7" t="s">
        <v>90</v>
      </c>
      <c r="K5" s="7"/>
      <c r="L5" s="7"/>
      <c r="M5" s="29"/>
      <c r="N5" s="30"/>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row>
    <row r="6" spans="1:245" ht="36" customHeight="1">
      <c r="A6" s="11"/>
      <c r="B6" s="7"/>
      <c r="C6" s="12" t="s">
        <v>91</v>
      </c>
      <c r="D6" s="12" t="s">
        <v>92</v>
      </c>
      <c r="E6" s="12" t="s">
        <v>6</v>
      </c>
      <c r="F6" s="12"/>
      <c r="G6" s="12" t="s">
        <v>93</v>
      </c>
      <c r="H6" s="12" t="s">
        <v>94</v>
      </c>
      <c r="I6" s="12" t="s">
        <v>95</v>
      </c>
      <c r="J6" s="12" t="s">
        <v>96</v>
      </c>
      <c r="K6" s="31" t="s">
        <v>92</v>
      </c>
      <c r="L6" s="31" t="s">
        <v>6</v>
      </c>
      <c r="M6" s="29"/>
      <c r="N6" s="32"/>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row>
    <row r="7" spans="1:245" ht="38.25" customHeight="1">
      <c r="A7" s="13" t="s">
        <v>97</v>
      </c>
      <c r="B7" s="14">
        <f>E7+F7+L7</f>
        <v>11.07</v>
      </c>
      <c r="C7" s="15">
        <v>132</v>
      </c>
      <c r="D7" s="15">
        <v>765</v>
      </c>
      <c r="E7" s="16">
        <v>6.79</v>
      </c>
      <c r="F7" s="16">
        <v>4.28</v>
      </c>
      <c r="G7" s="15">
        <v>2</v>
      </c>
      <c r="H7" s="16"/>
      <c r="I7" s="16">
        <v>4.28</v>
      </c>
      <c r="J7" s="33"/>
      <c r="K7" s="34"/>
      <c r="L7" s="35">
        <v>0</v>
      </c>
      <c r="M7" s="35">
        <v>34.17</v>
      </c>
      <c r="N7" s="36" t="s">
        <v>98</v>
      </c>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row>
    <row r="8" spans="1:245" ht="38.25" customHeight="1">
      <c r="A8" s="17"/>
      <c r="B8" s="18"/>
      <c r="C8" s="19"/>
      <c r="D8" s="19"/>
      <c r="E8" s="19"/>
      <c r="F8" s="19"/>
      <c r="G8" s="19"/>
      <c r="H8" s="19"/>
      <c r="I8" s="19"/>
      <c r="J8" s="19"/>
      <c r="K8" s="37"/>
      <c r="L8" s="37"/>
      <c r="M8" s="37"/>
      <c r="N8" s="3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7"/>
      <c r="B9" s="18"/>
      <c r="C9" s="19"/>
      <c r="D9" s="19"/>
      <c r="E9" s="19"/>
      <c r="F9" s="19"/>
      <c r="G9" s="19"/>
      <c r="H9" s="19"/>
      <c r="I9" s="19"/>
      <c r="J9" s="19"/>
      <c r="K9" s="37"/>
      <c r="L9" s="37"/>
      <c r="M9" s="37"/>
      <c r="N9" s="3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7"/>
      <c r="B10" s="18"/>
      <c r="C10" s="19"/>
      <c r="D10" s="19"/>
      <c r="E10" s="19"/>
      <c r="F10" s="19"/>
      <c r="G10" s="19"/>
      <c r="H10" s="19"/>
      <c r="I10" s="19"/>
      <c r="J10" s="19"/>
      <c r="K10" s="37"/>
      <c r="L10" s="37"/>
      <c r="M10" s="37"/>
      <c r="N10" s="3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7"/>
      <c r="B11" s="18"/>
      <c r="C11" s="19"/>
      <c r="D11" s="19"/>
      <c r="E11" s="19"/>
      <c r="F11" s="19"/>
      <c r="G11" s="19"/>
      <c r="H11" s="19"/>
      <c r="I11" s="19"/>
      <c r="J11" s="19"/>
      <c r="K11" s="37"/>
      <c r="L11" s="37"/>
      <c r="M11" s="37"/>
      <c r="N11" s="3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7"/>
      <c r="B12" s="18"/>
      <c r="C12" s="19"/>
      <c r="D12" s="19"/>
      <c r="E12" s="19"/>
      <c r="F12" s="19"/>
      <c r="G12" s="19"/>
      <c r="H12" s="19"/>
      <c r="I12" s="19"/>
      <c r="J12" s="19"/>
      <c r="K12" s="37"/>
      <c r="L12" s="37"/>
      <c r="M12" s="37"/>
      <c r="N12" s="3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7"/>
      <c r="B13" s="18"/>
      <c r="C13" s="19"/>
      <c r="D13" s="19"/>
      <c r="E13" s="19"/>
      <c r="F13" s="19"/>
      <c r="G13" s="19"/>
      <c r="H13" s="19"/>
      <c r="I13" s="19"/>
      <c r="J13" s="19"/>
      <c r="K13" s="37"/>
      <c r="L13" s="37"/>
      <c r="M13" s="37"/>
      <c r="N13" s="3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13.5">
      <c r="A14" s="20" t="s">
        <v>99</v>
      </c>
      <c r="B14" s="21"/>
      <c r="C14" s="21"/>
      <c r="D14" s="21"/>
      <c r="E14" s="21"/>
      <c r="F14" s="21"/>
      <c r="G14" s="22"/>
      <c r="H14" s="22"/>
      <c r="I14" s="22"/>
      <c r="J14" s="2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10" ht="13.5">
      <c r="A15" s="23" t="s">
        <v>100</v>
      </c>
      <c r="B15" s="23"/>
      <c r="C15" s="23"/>
      <c r="D15" s="23"/>
      <c r="E15" s="23"/>
      <c r="F15" s="23"/>
      <c r="G15" s="23"/>
      <c r="H15" s="23"/>
      <c r="I15" s="23"/>
      <c r="J15" s="23"/>
    </row>
    <row r="16" spans="1:10" ht="13.5">
      <c r="A16" s="24" t="s">
        <v>101</v>
      </c>
      <c r="B16" s="24"/>
      <c r="C16" s="24"/>
      <c r="D16" s="24"/>
      <c r="E16" s="24"/>
      <c r="F16" s="24"/>
      <c r="G16" s="24"/>
      <c r="H16" s="24"/>
      <c r="I16" s="24"/>
      <c r="J16" s="24"/>
    </row>
    <row r="17" spans="1:10" ht="13.5">
      <c r="A17" s="24"/>
      <c r="B17" s="24"/>
      <c r="C17" s="24"/>
      <c r="D17" s="24"/>
      <c r="E17" s="24"/>
      <c r="F17" s="24"/>
      <c r="G17" s="24"/>
      <c r="H17" s="24"/>
      <c r="I17" s="24"/>
      <c r="J17" s="24"/>
    </row>
  </sheetData>
  <sheetProtection/>
  <mergeCells count="12">
    <mergeCell ref="A2:N2"/>
    <mergeCell ref="A3:B3"/>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2016-09-05T03:32:56Z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