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950" firstSheet="1" activeTab="3"/>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 name="Sheet1" sheetId="7" r:id="rId7"/>
  </sheets>
  <definedNames/>
  <calcPr fullCalcOnLoad="1"/>
</workbook>
</file>

<file path=xl/sharedStrings.xml><?xml version="1.0" encoding="utf-8"?>
<sst xmlns="http://schemas.openxmlformats.org/spreadsheetml/2006/main" count="161" uniqueCount="103">
  <si>
    <r>
      <t xml:space="preserve"> 2015    </t>
    </r>
    <r>
      <rPr>
        <sz val="16"/>
        <color indexed="8"/>
        <rFont val="黑体"/>
        <family val="3"/>
      </rPr>
      <t>年度部门收入支出决算总表</t>
    </r>
  </si>
  <si>
    <t>单位：临湘市农业机械5管理局</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</si>
  <si>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</si>
  <si>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</si>
  <si>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</si>
  <si>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</si>
  <si>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</si>
  <si>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</si>
  <si>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</si>
  <si>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</si>
  <si>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</si>
  <si>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</si>
  <si>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</si>
  <si>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</si>
  <si>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</si>
  <si>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</si>
  <si>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</si>
  <si>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</si>
  <si>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</si>
  <si>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</si>
  <si>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</si>
  <si>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</si>
  <si>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其他一般公
共服务支出</t>
  </si>
  <si>
    <t xml:space="preserve"> 经费拨款</t>
  </si>
  <si>
    <t>行政运行</t>
  </si>
  <si>
    <r>
      <t xml:space="preserve">  </t>
    </r>
    <r>
      <rPr>
        <sz val="10"/>
        <rFont val="宋体"/>
        <family val="0"/>
      </rPr>
      <t>纳入公共预算管理的非税收入拨款</t>
    </r>
  </si>
  <si>
    <t>科技转化与
推广服务</t>
  </si>
  <si>
    <t>二、政府性基金拨款</t>
  </si>
  <si>
    <t>执法监管</t>
  </si>
  <si>
    <t>三、纳入专户管理的非税收入拨款</t>
  </si>
  <si>
    <t>农业生产资
料与技术补贴</t>
  </si>
  <si>
    <t>四、中央财政补助</t>
  </si>
  <si>
    <t>其他农业支出</t>
  </si>
  <si>
    <t>五、事业单位经营服务收入</t>
  </si>
  <si>
    <t>其他政府性基金</t>
  </si>
  <si>
    <t>六、其他收入</t>
  </si>
  <si>
    <t>本 年 收 入 合 计</t>
  </si>
  <si>
    <r>
      <t xml:space="preserve">  2015   </t>
    </r>
    <r>
      <rPr>
        <sz val="16"/>
        <color indexed="8"/>
        <rFont val="黑体"/>
        <family val="3"/>
      </rPr>
      <t>年度部门财政拨款收入支出决算总表</t>
    </r>
  </si>
  <si>
    <t>单位：农业机械管理局</t>
  </si>
  <si>
    <t>公共财政拨款</t>
  </si>
  <si>
    <t>其他一般公
共他务</t>
  </si>
  <si>
    <t>其中：1、经费拨款</t>
  </si>
  <si>
    <t>2130101</t>
  </si>
  <si>
    <r>
      <t>2</t>
    </r>
    <r>
      <rPr>
        <sz val="10"/>
        <rFont val="宋体"/>
        <family val="0"/>
      </rPr>
      <t>、纳入公共预算管理的非税收入拨款</t>
    </r>
  </si>
  <si>
    <t>2130106</t>
  </si>
  <si>
    <t>科技转化与
技术推广</t>
  </si>
  <si>
    <t>2130110</t>
  </si>
  <si>
    <t>2130122</t>
  </si>
  <si>
    <r>
      <t>农业生产资</t>
    </r>
    <r>
      <rPr>
        <sz val="9"/>
        <color indexed="8"/>
        <rFont val="Tahoma"/>
        <family val="2"/>
      </rPr>
      <t xml:space="preserve">
</t>
    </r>
    <r>
      <rPr>
        <sz val="9"/>
        <color indexed="8"/>
        <rFont val="宋体"/>
        <family val="0"/>
      </rPr>
      <t>料与技术补贴</t>
    </r>
  </si>
  <si>
    <t>2130199</t>
  </si>
  <si>
    <t>其他农
业支出</t>
  </si>
  <si>
    <t>2299901</t>
  </si>
  <si>
    <r>
      <t xml:space="preserve">  2015   </t>
    </r>
    <r>
      <rPr>
        <sz val="16"/>
        <color indexed="8"/>
        <rFont val="黑体"/>
        <family val="3"/>
      </rPr>
      <t>年度部门一般公共预算财政拨款支出决算表</t>
    </r>
  </si>
  <si>
    <t>科目编码</t>
  </si>
  <si>
    <t>科目名称</t>
  </si>
  <si>
    <t>合  计</t>
  </si>
  <si>
    <t>基本支出</t>
  </si>
  <si>
    <t>项目支出</t>
  </si>
  <si>
    <t>其他一般公共服务支出</t>
  </si>
  <si>
    <t>农林水支出</t>
  </si>
  <si>
    <t>说明：数据公开到支出功能分类项级科目。</t>
  </si>
  <si>
    <r>
      <t xml:space="preserve">2015        </t>
    </r>
    <r>
      <rPr>
        <b/>
        <sz val="16"/>
        <rFont val="宋体"/>
        <family val="0"/>
      </rPr>
      <t>年度部门一般公共预算财政拨款基本支出决算表</t>
    </r>
  </si>
  <si>
    <t>决算数</t>
  </si>
  <si>
    <t>30101</t>
  </si>
  <si>
    <t>工资福利支出-基本工资</t>
  </si>
  <si>
    <t>30102</t>
  </si>
  <si>
    <t>工资福利支出-津贴补贴</t>
  </si>
  <si>
    <t>30103</t>
  </si>
  <si>
    <t>工资福利支出-绩效工资</t>
  </si>
  <si>
    <t>30104</t>
  </si>
  <si>
    <t>工资福利支出-社会保障</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</si>
  <si>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</si>
  <si>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</si>
  <si>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</si>
  <si>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2015    </t>
    </r>
    <r>
      <rPr>
        <sz val="16"/>
        <color indexed="8"/>
        <rFont val="黑体"/>
        <family val="3"/>
      </rPr>
      <t>年度部门政府性基金财政拨款收入支出决算总表</t>
    </r>
  </si>
  <si>
    <t>基金收入科目</t>
  </si>
  <si>
    <t>一、非税收入</t>
  </si>
  <si>
    <t>其他政府
性基金及
对应专项
债务安排支出</t>
  </si>
  <si>
    <t>二、债务收入</t>
  </si>
  <si>
    <t>三、转移性收入</t>
  </si>
  <si>
    <r>
      <t xml:space="preserve">  2015   </t>
    </r>
    <r>
      <rPr>
        <b/>
        <sz val="18"/>
        <rFont val="宋体"/>
        <family val="0"/>
      </rPr>
      <t>年度部门一般公共预算财政拨款“三公”经费支出决算表</t>
    </r>
  </si>
  <si>
    <t>单位名称:农业机械管理局</t>
  </si>
  <si>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</si>
  <si>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</si>
  <si>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</si>
  <si>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</si>
  <si>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</si>
  <si>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</si>
  <si>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</si>
  <si>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</si>
  <si>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</si>
  <si>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</si>
  <si>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</si>
  <si>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</si>
  <si>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</si>
  <si>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</si>
  <si>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</si>
  <si>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t>农业机械管理局</t>
  </si>
  <si>
    <t>510</t>
  </si>
  <si>
    <t>节约开支</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</si>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</sst>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5">
    <font>
      <sz val="11"/>
      <color indexed="8"/>
      <name val="Tahoma"/>
      <family val="2"/>
    </font>
    <font>
      <sz val="12"/>
      <name val="宋体"/>
      <family val="0"/>
    </font>
    <font>
      <sz val="14"/>
      <name val="黑体"/>
      <family val="3"/>
    </font>
    <font>
      <sz val="9"/>
      <name val="宋体"/>
      <family val="0"/>
    </font>
    <font>
      <b/>
      <u val="single"/>
      <sz val="18"/>
      <name val="宋体"/>
      <family val="0"/>
    </font>
    <font>
      <b/>
      <sz val="18"/>
      <name val="宋体"/>
      <family val="0"/>
    </font>
    <font>
      <sz val="10"/>
      <name val="宋体"/>
      <family val="0"/>
    </font>
    <font>
      <sz val="10"/>
      <name val="Times New Roman"/>
      <family val="1"/>
    </font>
    <font>
      <u val="single"/>
      <sz val="16"/>
      <color indexed="8"/>
      <name val="黑体"/>
      <family val="3"/>
    </font>
    <font>
      <sz val="16"/>
      <color indexed="8"/>
      <name val="黑体"/>
      <family val="3"/>
    </font>
    <font>
      <sz val="10"/>
      <color indexed="8"/>
      <name val="宋体"/>
      <family val="0"/>
    </font>
    <font>
      <b/>
      <sz val="14"/>
      <color indexed="8"/>
      <name val="宋体"/>
      <family val="0"/>
    </font>
    <font>
      <b/>
      <sz val="10"/>
      <color indexed="8"/>
      <name val="宋体"/>
      <family val="0"/>
    </font>
    <font>
      <sz val="11"/>
      <color indexed="8"/>
      <name val="宋体"/>
      <family val="0"/>
    </font>
    <font>
      <b/>
      <sz val="10"/>
      <name val="宋体"/>
      <family val="0"/>
    </font>
    <font>
      <b/>
      <sz val="10"/>
      <name val="Times New Roman"/>
      <family val="1"/>
    </font>
    <font>
      <b/>
      <u val="single"/>
      <sz val="16"/>
      <name val="Times New Roman"/>
      <family val="1"/>
    </font>
    <font>
      <b/>
      <sz val="16"/>
      <name val="Times New Roman"/>
      <family val="1"/>
    </font>
    <font>
      <sz val="12"/>
      <name val="仿宋_GB2312"/>
      <family val="0"/>
    </font>
    <font>
      <sz val="18"/>
      <name val="黑体"/>
      <family val="3"/>
    </font>
    <font>
      <sz val="9"/>
      <color indexed="8"/>
      <name val="宋体"/>
      <family val="0"/>
    </font>
    <font>
      <sz val="9"/>
      <color indexed="8"/>
      <name val="Tahoma"/>
      <family val="2"/>
    </font>
    <font>
      <i/>
      <sz val="11"/>
      <color indexed="23"/>
      <name val="Tahoma"/>
      <family val="2"/>
    </font>
    <font>
      <sz val="11"/>
      <color indexed="20"/>
      <name val="Tahoma"/>
      <family val="2"/>
    </font>
    <font>
      <sz val="11"/>
      <color indexed="9"/>
      <name val="Tahoma"/>
      <family val="2"/>
    </font>
    <font>
      <sz val="11"/>
      <color indexed="52"/>
      <name val="Tahoma"/>
      <family val="2"/>
    </font>
    <font>
      <sz val="11"/>
      <color indexed="62"/>
      <name val="Tahoma"/>
      <family val="2"/>
    </font>
    <font>
      <sz val="11"/>
      <color indexed="17"/>
      <name val="Tahoma"/>
      <family val="2"/>
    </font>
    <font>
      <b/>
      <sz val="18"/>
      <color indexed="56"/>
      <name val="宋体"/>
      <family val="0"/>
    </font>
    <font>
      <sz val="11"/>
      <color indexed="60"/>
      <name val="Tahoma"/>
      <family val="2"/>
    </font>
    <font>
      <b/>
      <sz val="15"/>
      <color indexed="56"/>
      <name val="Tahoma"/>
      <family val="2"/>
    </font>
    <font>
      <b/>
      <sz val="11"/>
      <color indexed="52"/>
      <name val="Tahoma"/>
      <family val="2"/>
    </font>
    <font>
      <b/>
      <sz val="11"/>
      <color indexed="56"/>
      <name val="Tahoma"/>
      <family val="2"/>
    </font>
    <font>
      <u val="single"/>
      <sz val="11"/>
      <color indexed="12"/>
      <name val="宋体"/>
      <family val="0"/>
    </font>
    <font>
      <b/>
      <sz val="11"/>
      <color indexed="9"/>
      <name val="Tahoma"/>
      <family val="2"/>
    </font>
    <font>
      <u val="single"/>
      <sz val="11"/>
      <color indexed="20"/>
      <name val="宋体"/>
      <family val="0"/>
    </font>
    <font>
      <b/>
      <sz val="11"/>
      <color indexed="8"/>
      <name val="Tahoma"/>
      <family val="2"/>
    </font>
    <font>
      <b/>
      <sz val="11"/>
      <color indexed="63"/>
      <name val="Tahoma"/>
      <family val="2"/>
    </font>
    <font>
      <sz val="11"/>
      <color indexed="10"/>
      <name val="Tahoma"/>
      <family val="2"/>
    </font>
    <font>
      <b/>
      <sz val="13"/>
      <color indexed="56"/>
      <name val="Tahoma"/>
      <family val="2"/>
    </font>
    <font>
      <sz val="12"/>
      <name val="Times New Roman"/>
      <family val="1"/>
    </font>
    <font>
      <b/>
      <sz val="16"/>
      <name val="宋体"/>
      <family val="0"/>
    </font>
    <font>
      <u val="single"/>
      <sz val="16"/>
      <color rgb="FF000000"/>
      <name val="黑体"/>
      <family val="3"/>
    </font>
    <font>
      <sz val="9"/>
      <color rgb="FF000000"/>
      <name val="宋体"/>
      <family val="0"/>
    </font>
    <font>
      <sz val="11"/>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style="thin"/>
      <right style="thin"/>
      <top/>
      <bottom style="thin"/>
    </border>
    <border>
      <left/>
      <right/>
      <top/>
      <bottom style="thin"/>
    </border>
    <border>
      <left/>
      <right/>
      <top style="thin"/>
      <bottom style="thin"/>
    </border>
    <border>
      <left/>
      <right/>
      <top style="thin"/>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border>
    <border>
      <left style="thin"/>
      <right/>
      <top style="thin"/>
      <bottom/>
    </border>
    <border>
      <left style="thin"/>
      <right/>
      <top style="thin"/>
      <bottom style="thin"/>
    </border>
    <border>
      <left>
        <color indexed="63"/>
      </left>
      <right>
        <color indexed="63"/>
      </right>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 fillId="0" borderId="0">
      <alignment/>
      <protection/>
    </xf>
    <xf numFmtId="0" fontId="0" fillId="6" borderId="2" applyNumberFormat="0" applyFont="0" applyAlignment="0" applyProtection="0"/>
    <xf numFmtId="0" fontId="24" fillId="7" borderId="0" applyNumberFormat="0" applyBorder="0" applyAlignment="0" applyProtection="0"/>
    <xf numFmtId="0" fontId="32" fillId="0" borderId="0" applyNumberFormat="0" applyFill="0" applyBorder="0" applyAlignment="0" applyProtection="0"/>
    <xf numFmtId="0" fontId="38" fillId="0" borderId="0" applyNumberFormat="0" applyFill="0" applyBorder="0" applyAlignment="0" applyProtection="0"/>
    <xf numFmtId="0" fontId="28" fillId="0" borderId="0" applyNumberFormat="0" applyFill="0" applyBorder="0" applyAlignment="0" applyProtection="0"/>
    <xf numFmtId="0" fontId="22" fillId="0" borderId="0" applyNumberFormat="0" applyFill="0" applyBorder="0" applyAlignment="0" applyProtection="0"/>
    <xf numFmtId="0" fontId="30" fillId="0" borderId="3" applyNumberFormat="0" applyFill="0" applyAlignment="0" applyProtection="0"/>
    <xf numFmtId="0" fontId="39" fillId="0" borderId="4" applyNumberFormat="0" applyFill="0" applyAlignment="0" applyProtection="0"/>
    <xf numFmtId="0" fontId="24" fillId="8" borderId="0" applyNumberFormat="0" applyBorder="0" applyAlignment="0" applyProtection="0"/>
    <xf numFmtId="0" fontId="32" fillId="0" borderId="5" applyNumberFormat="0" applyFill="0" applyAlignment="0" applyProtection="0"/>
    <xf numFmtId="0" fontId="24" fillId="9" borderId="0" applyNumberFormat="0" applyBorder="0" applyAlignment="0" applyProtection="0"/>
    <xf numFmtId="0" fontId="37" fillId="10" borderId="6" applyNumberFormat="0" applyAlignment="0" applyProtection="0"/>
    <xf numFmtId="0" fontId="3" fillId="0" borderId="0">
      <alignment/>
      <protection/>
    </xf>
    <xf numFmtId="0" fontId="31" fillId="10" borderId="1" applyNumberFormat="0" applyAlignment="0" applyProtection="0"/>
    <xf numFmtId="0" fontId="34" fillId="11" borderId="7" applyNumberFormat="0" applyAlignment="0" applyProtection="0"/>
    <xf numFmtId="0" fontId="0" fillId="3" borderId="0" applyNumberFormat="0" applyBorder="0" applyAlignment="0" applyProtection="0"/>
    <xf numFmtId="0" fontId="24" fillId="12" borderId="0" applyNumberFormat="0" applyBorder="0" applyAlignment="0" applyProtection="0"/>
    <xf numFmtId="0" fontId="25" fillId="0" borderId="8" applyNumberFormat="0" applyFill="0" applyAlignment="0" applyProtection="0"/>
    <xf numFmtId="0" fontId="36" fillId="0" borderId="9" applyNumberFormat="0" applyFill="0" applyAlignment="0" applyProtection="0"/>
    <xf numFmtId="0" fontId="27" fillId="2" borderId="0" applyNumberFormat="0" applyBorder="0" applyAlignment="0" applyProtection="0"/>
    <xf numFmtId="0" fontId="29" fillId="13" borderId="0" applyNumberFormat="0" applyBorder="0" applyAlignment="0" applyProtection="0"/>
    <xf numFmtId="0" fontId="0" fillId="14" borderId="0" applyNumberFormat="0" applyBorder="0" applyAlignment="0" applyProtection="0"/>
    <xf numFmtId="0" fontId="2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0"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40" fillId="0" borderId="0">
      <alignment/>
      <protection/>
    </xf>
  </cellStyleXfs>
  <cellXfs count="129">
    <xf numFmtId="0" fontId="0" fillId="0" borderId="0" xfId="0" applyAlignment="1">
      <alignment/>
    </xf>
    <xf numFmtId="0" fontId="2" fillId="0" borderId="0" xfId="40" applyFont="1">
      <alignment/>
      <protection/>
    </xf>
    <xf numFmtId="0" fontId="3" fillId="0" borderId="0" xfId="68">
      <alignment/>
      <protection/>
    </xf>
    <xf numFmtId="0" fontId="4" fillId="0" borderId="0" xfId="40" applyNumberFormat="1" applyFont="1" applyFill="1" applyAlignment="1" applyProtection="1">
      <alignment horizontal="center" vertical="center"/>
      <protection/>
    </xf>
    <xf numFmtId="0" fontId="5" fillId="0" borderId="0" xfId="40" applyNumberFormat="1" applyFont="1" applyFill="1" applyAlignment="1" applyProtection="1">
      <alignment horizontal="center" vertical="center"/>
      <protection/>
    </xf>
    <xf numFmtId="0" fontId="6" fillId="0" borderId="0" xfId="40" applyFont="1" applyAlignment="1">
      <alignment horizontal="left" vertical="center" wrapText="1"/>
      <protection/>
    </xf>
    <xf numFmtId="0" fontId="7" fillId="0" borderId="0" xfId="40" applyFont="1" applyAlignment="1">
      <alignment horizontal="center" vertical="center" wrapText="1"/>
      <protection/>
    </xf>
    <xf numFmtId="0" fontId="6" fillId="0" borderId="0" xfId="40" applyNumberFormat="1" applyFont="1" applyFill="1" applyAlignment="1" applyProtection="1">
      <alignment horizontal="right" wrapText="1"/>
      <protection/>
    </xf>
    <xf numFmtId="0" fontId="6" fillId="24" borderId="10" xfId="40" applyNumberFormat="1" applyFont="1" applyFill="1" applyBorder="1" applyAlignment="1" applyProtection="1">
      <alignment horizontal="center" vertical="center" wrapText="1"/>
      <protection/>
    </xf>
    <xf numFmtId="0" fontId="6" fillId="24" borderId="11" xfId="40" applyNumberFormat="1" applyFont="1" applyFill="1" applyBorder="1" applyAlignment="1" applyProtection="1">
      <alignment horizontal="center" vertical="center"/>
      <protection/>
    </xf>
    <xf numFmtId="0" fontId="6" fillId="24" borderId="12" xfId="40" applyNumberFormat="1" applyFont="1" applyFill="1" applyBorder="1" applyAlignment="1" applyProtection="1">
      <alignment horizontal="center" vertical="center"/>
      <protection/>
    </xf>
    <xf numFmtId="0" fontId="6" fillId="24" borderId="10" xfId="40" applyNumberFormat="1" applyFont="1" applyFill="1" applyBorder="1" applyAlignment="1" applyProtection="1">
      <alignment horizontal="center" vertical="center"/>
      <protection/>
    </xf>
    <xf numFmtId="0" fontId="7" fillId="24" borderId="10" xfId="40" applyNumberFormat="1" applyFont="1" applyFill="1" applyBorder="1" applyAlignment="1" applyProtection="1">
      <alignment horizontal="center" vertical="center" wrapText="1"/>
      <protection/>
    </xf>
    <xf numFmtId="0" fontId="6" fillId="24" borderId="13" xfId="40" applyNumberFormat="1" applyFont="1" applyFill="1" applyBorder="1" applyAlignment="1" applyProtection="1">
      <alignment horizontal="center" vertical="center" wrapText="1"/>
      <protection/>
    </xf>
    <xf numFmtId="49" fontId="6" fillId="0" borderId="14" xfId="68" applyNumberFormat="1" applyFont="1" applyFill="1" applyBorder="1" applyAlignment="1" applyProtection="1">
      <alignment horizontal="center" vertical="center" wrapText="1"/>
      <protection/>
    </xf>
    <xf numFmtId="4" fontId="6" fillId="0" borderId="15" xfId="40" applyNumberFormat="1" applyFont="1" applyFill="1" applyBorder="1" applyAlignment="1" applyProtection="1">
      <alignment horizontal="center" vertical="center" wrapText="1"/>
      <protection/>
    </xf>
    <xf numFmtId="49" fontId="6" fillId="0" borderId="10" xfId="40" applyNumberFormat="1" applyFont="1" applyFill="1" applyBorder="1" applyAlignment="1" applyProtection="1">
      <alignment horizontal="center" vertical="center" wrapText="1"/>
      <protection/>
    </xf>
    <xf numFmtId="4" fontId="6" fillId="0" borderId="10" xfId="40" applyNumberFormat="1" applyFont="1" applyFill="1" applyBorder="1" applyAlignment="1" applyProtection="1">
      <alignment horizontal="center" vertical="center" wrapText="1"/>
      <protection/>
    </xf>
    <xf numFmtId="49" fontId="7" fillId="0" borderId="10" xfId="40" applyNumberFormat="1" applyFont="1" applyFill="1" applyBorder="1" applyAlignment="1" applyProtection="1">
      <alignment horizontal="left" vertical="center" wrapText="1"/>
      <protection/>
    </xf>
    <xf numFmtId="4" fontId="7" fillId="0" borderId="16" xfId="40" applyNumberFormat="1" applyFont="1" applyFill="1" applyBorder="1" applyAlignment="1" applyProtection="1">
      <alignment horizontal="right" vertical="center" wrapText="1"/>
      <protection/>
    </xf>
    <xf numFmtId="4" fontId="7" fillId="0" borderId="10" xfId="40" applyNumberFormat="1" applyFont="1" applyFill="1" applyBorder="1" applyAlignment="1" applyProtection="1">
      <alignment horizontal="right" vertical="center" wrapText="1"/>
      <protection/>
    </xf>
    <xf numFmtId="0" fontId="6" fillId="0" borderId="17" xfId="40" applyFont="1" applyBorder="1" applyAlignment="1">
      <alignment/>
      <protection/>
    </xf>
    <xf numFmtId="0" fontId="7" fillId="0" borderId="17" xfId="40" applyFont="1" applyBorder="1" applyAlignment="1">
      <alignment/>
      <protection/>
    </xf>
    <xf numFmtId="0" fontId="7" fillId="0" borderId="0" xfId="40" applyFont="1" applyBorder="1" applyAlignment="1">
      <alignment/>
      <protection/>
    </xf>
    <xf numFmtId="0" fontId="7" fillId="0" borderId="0" xfId="40" applyFont="1" applyBorder="1" applyAlignment="1">
      <alignment horizontal="left"/>
      <protection/>
    </xf>
    <xf numFmtId="0" fontId="7" fillId="0" borderId="0" xfId="40" applyFont="1">
      <alignment/>
      <protection/>
    </xf>
    <xf numFmtId="0" fontId="6" fillId="0" borderId="0" xfId="40" applyNumberFormat="1" applyFont="1" applyFill="1" applyAlignment="1" applyProtection="1">
      <alignment horizontal="right" vertical="center" wrapText="1"/>
      <protection/>
    </xf>
    <xf numFmtId="0" fontId="6" fillId="24" borderId="18" xfId="40" applyNumberFormat="1" applyFont="1" applyFill="1" applyBorder="1" applyAlignment="1" applyProtection="1">
      <alignment horizontal="center" vertical="center"/>
      <protection/>
    </xf>
    <xf numFmtId="176" fontId="6" fillId="24" borderId="19" xfId="40" applyNumberFormat="1" applyFont="1" applyFill="1" applyBorder="1" applyAlignment="1" applyProtection="1">
      <alignment horizontal="center" vertical="center" wrapText="1"/>
      <protection/>
    </xf>
    <xf numFmtId="0" fontId="6" fillId="0" borderId="18" xfId="40" applyFont="1" applyBorder="1" applyAlignment="1">
      <alignment horizontal="center" vertical="center" wrapText="1"/>
      <protection/>
    </xf>
    <xf numFmtId="176" fontId="6" fillId="24" borderId="20" xfId="40" applyNumberFormat="1" applyFont="1" applyFill="1" applyBorder="1" applyAlignment="1" applyProtection="1">
      <alignment horizontal="center" vertical="center" wrapText="1"/>
      <protection/>
    </xf>
    <xf numFmtId="0" fontId="7" fillId="0" borderId="18" xfId="40" applyFont="1" applyBorder="1" applyAlignment="1">
      <alignment horizontal="center" vertical="center" wrapText="1"/>
      <protection/>
    </xf>
    <xf numFmtId="0" fontId="6" fillId="0" borderId="13" xfId="40" applyNumberFormat="1" applyFont="1" applyBorder="1" applyAlignment="1">
      <alignment horizontal="center" vertical="center" wrapText="1"/>
      <protection/>
    </xf>
    <xf numFmtId="0" fontId="7" fillId="0" borderId="21" xfId="40" applyFont="1" applyBorder="1" applyAlignment="1">
      <alignment horizontal="center" vertical="center" wrapText="1"/>
      <protection/>
    </xf>
    <xf numFmtId="4" fontId="6" fillId="0" borderId="10" xfId="40" applyNumberFormat="1" applyFont="1" applyFill="1" applyBorder="1" applyAlignment="1" applyProtection="1">
      <alignment horizontal="right" vertical="center" wrapText="1"/>
      <protection/>
    </xf>
    <xf numFmtId="0" fontId="7" fillId="0" borderId="10" xfId="40" applyFont="1" applyFill="1" applyBorder="1" applyAlignment="1">
      <alignment horizontal="center" vertical="center" wrapText="1"/>
      <protection/>
    </xf>
    <xf numFmtId="0" fontId="7" fillId="0" borderId="10" xfId="40" applyFont="1" applyBorder="1" applyAlignment="1">
      <alignment horizontal="center" vertical="center" wrapText="1"/>
      <protection/>
    </xf>
    <xf numFmtId="0" fontId="6" fillId="0" borderId="10" xfId="40" applyFont="1" applyBorder="1" applyAlignment="1">
      <alignment horizontal="center" vertical="center" wrapText="1"/>
      <protection/>
    </xf>
    <xf numFmtId="0" fontId="3" fillId="0" borderId="10" xfId="68" applyBorder="1">
      <alignment/>
      <protection/>
    </xf>
    <xf numFmtId="49" fontId="0" fillId="0" borderId="0" xfId="0" applyNumberFormat="1" applyAlignment="1">
      <alignment/>
    </xf>
    <xf numFmtId="0" fontId="42" fillId="0" borderId="0" xfId="0" applyFont="1" applyFill="1" applyAlignment="1">
      <alignment horizontal="center" vertical="center"/>
    </xf>
    <xf numFmtId="0" fontId="9" fillId="0" borderId="0" xfId="0" applyFont="1" applyFill="1" applyAlignment="1">
      <alignment horizontal="center" vertical="center"/>
    </xf>
    <xf numFmtId="49" fontId="9" fillId="0" borderId="0" xfId="0" applyNumberFormat="1" applyFont="1" applyFill="1" applyAlignment="1">
      <alignment horizontal="center" vertical="center"/>
    </xf>
    <xf numFmtId="0" fontId="10" fillId="0" borderId="0" xfId="0" applyFont="1" applyFill="1" applyBorder="1" applyAlignment="1">
      <alignment vertical="center"/>
    </xf>
    <xf numFmtId="49" fontId="10" fillId="0" borderId="0" xfId="0" applyNumberFormat="1" applyFont="1" applyFill="1" applyBorder="1" applyAlignment="1">
      <alignment vertical="center"/>
    </xf>
    <xf numFmtId="0" fontId="1" fillId="0" borderId="0" xfId="0" applyFont="1" applyFill="1" applyAlignment="1">
      <alignment vertical="center"/>
    </xf>
    <xf numFmtId="0" fontId="11" fillId="0" borderId="10" xfId="0" applyFont="1" applyFill="1" applyBorder="1" applyAlignment="1">
      <alignment horizontal="center" vertical="center"/>
    </xf>
    <xf numFmtId="49" fontId="11" fillId="0" borderId="10"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wrapText="1"/>
    </xf>
    <xf numFmtId="49" fontId="12" fillId="0" borderId="10" xfId="0" applyNumberFormat="1" applyFont="1" applyBorder="1" applyAlignment="1">
      <alignment horizontal="center" vertical="center" wrapText="1"/>
    </xf>
    <xf numFmtId="0" fontId="12" fillId="0" borderId="10" xfId="0" applyNumberFormat="1" applyFont="1" applyBorder="1" applyAlignment="1">
      <alignment horizontal="center" vertical="center" wrapText="1"/>
    </xf>
    <xf numFmtId="0" fontId="11" fillId="0" borderId="10" xfId="0" applyNumberFormat="1" applyFont="1" applyBorder="1" applyAlignment="1">
      <alignment horizontal="center" vertical="center" wrapText="1"/>
    </xf>
    <xf numFmtId="49" fontId="12" fillId="0" borderId="10" xfId="0" applyNumberFormat="1" applyFont="1" applyFill="1" applyBorder="1" applyAlignment="1">
      <alignment horizontal="center" vertical="center" wrapText="1"/>
    </xf>
    <xf numFmtId="0" fontId="13" fillId="0" borderId="10" xfId="0" applyNumberFormat="1" applyFont="1" applyBorder="1" applyAlignment="1">
      <alignment vertical="center"/>
    </xf>
    <xf numFmtId="176" fontId="10" fillId="0" borderId="10" xfId="0" applyNumberFormat="1" applyFont="1" applyFill="1" applyBorder="1" applyAlignment="1">
      <alignment horizontal="right" vertical="center"/>
    </xf>
    <xf numFmtId="49" fontId="10"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176" fontId="10"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0" fillId="0" borderId="10" xfId="0" applyBorder="1" applyAlignment="1">
      <alignment/>
    </xf>
    <xf numFmtId="49" fontId="0" fillId="0" borderId="10" xfId="0" applyNumberFormat="1" applyBorder="1" applyAlignment="1">
      <alignment/>
    </xf>
    <xf numFmtId="0" fontId="10" fillId="0" borderId="0" xfId="0" applyFont="1" applyFill="1" applyBorder="1" applyAlignment="1">
      <alignment horizontal="right" vertical="center"/>
    </xf>
    <xf numFmtId="0" fontId="14" fillId="0" borderId="10" xfId="0" applyNumberFormat="1" applyFont="1" applyFill="1" applyBorder="1" applyAlignment="1">
      <alignment horizontal="center" vertical="center" wrapText="1"/>
    </xf>
    <xf numFmtId="0" fontId="0" fillId="0" borderId="0" xfId="0" applyFont="1" applyFill="1" applyAlignment="1">
      <alignment/>
    </xf>
    <xf numFmtId="0" fontId="2" fillId="0" borderId="0" xfId="67" applyNumberFormat="1" applyFont="1" applyFill="1" applyAlignment="1" applyProtection="1">
      <alignment horizontal="left" vertical="center" wrapText="1"/>
      <protection/>
    </xf>
    <xf numFmtId="0" fontId="15" fillId="0" borderId="0" xfId="67" applyNumberFormat="1" applyFont="1" applyFill="1" applyAlignment="1" applyProtection="1">
      <alignment horizontal="center" vertical="center" wrapText="1"/>
      <protection/>
    </xf>
    <xf numFmtId="0" fontId="16" fillId="0" borderId="0" xfId="67" applyNumberFormat="1" applyFont="1" applyFill="1" applyAlignment="1" applyProtection="1">
      <alignment horizontal="center" vertical="center" wrapText="1"/>
      <protection/>
    </xf>
    <xf numFmtId="0" fontId="17" fillId="0" borderId="0" xfId="67" applyNumberFormat="1" applyFont="1" applyFill="1" applyAlignment="1" applyProtection="1">
      <alignment horizontal="center" vertical="center" wrapText="1"/>
      <protection/>
    </xf>
    <xf numFmtId="0" fontId="3" fillId="0" borderId="0" xfId="67">
      <alignment/>
      <protection/>
    </xf>
    <xf numFmtId="0" fontId="3" fillId="0" borderId="0" xfId="67" applyAlignment="1">
      <alignment horizontal="left" vertical="center"/>
      <protection/>
    </xf>
    <xf numFmtId="0" fontId="6" fillId="0" borderId="0" xfId="67" applyNumberFormat="1" applyFont="1" applyFill="1" applyAlignment="1" applyProtection="1">
      <alignment horizontal="right" vertical="center" wrapText="1"/>
      <protection/>
    </xf>
    <xf numFmtId="0" fontId="14" fillId="24" borderId="13" xfId="67" applyNumberFormat="1" applyFont="1" applyFill="1" applyBorder="1" applyAlignment="1" applyProtection="1">
      <alignment horizontal="center" vertical="center" wrapText="1"/>
      <protection/>
    </xf>
    <xf numFmtId="0" fontId="7" fillId="0" borderId="10" xfId="67" applyNumberFormat="1" applyFont="1" applyFill="1" applyBorder="1" applyAlignment="1" applyProtection="1">
      <alignment horizontal="center" vertical="center" wrapText="1"/>
      <protection/>
    </xf>
    <xf numFmtId="0" fontId="6" fillId="24" borderId="22" xfId="67" applyNumberFormat="1" applyFont="1" applyFill="1" applyBorder="1" applyAlignment="1" applyProtection="1">
      <alignment horizontal="center" vertical="center" wrapText="1"/>
      <protection/>
    </xf>
    <xf numFmtId="4" fontId="6" fillId="24" borderId="13" xfId="67" applyNumberFormat="1" applyFont="1" applyFill="1" applyBorder="1" applyAlignment="1" applyProtection="1">
      <alignment horizontal="center" vertical="center" wrapText="1"/>
      <protection/>
    </xf>
    <xf numFmtId="49" fontId="7" fillId="0" borderId="23" xfId="67" applyNumberFormat="1" applyFont="1" applyFill="1" applyBorder="1" applyAlignment="1" applyProtection="1">
      <alignment horizontal="center" vertical="center" wrapText="1"/>
      <protection/>
    </xf>
    <xf numFmtId="177" fontId="6" fillId="0" borderId="23" xfId="67" applyNumberFormat="1" applyFont="1" applyFill="1" applyBorder="1" applyAlignment="1" applyProtection="1">
      <alignment horizontal="center" vertical="center" wrapText="1"/>
      <protection/>
    </xf>
    <xf numFmtId="4" fontId="6" fillId="0" borderId="10" xfId="67" applyNumberFormat="1" applyFont="1" applyFill="1" applyBorder="1" applyAlignment="1" applyProtection="1">
      <alignment horizontal="center" vertical="center" wrapText="1"/>
      <protection/>
    </xf>
    <xf numFmtId="177" fontId="6" fillId="0" borderId="11" xfId="67" applyNumberFormat="1" applyFont="1" applyFill="1" applyBorder="1" applyAlignment="1" applyProtection="1">
      <alignment horizontal="center" vertical="center" wrapText="1"/>
      <protection/>
    </xf>
    <xf numFmtId="0" fontId="6" fillId="0" borderId="10" xfId="67" applyNumberFormat="1" applyFont="1" applyFill="1" applyBorder="1" applyAlignment="1" applyProtection="1">
      <alignment horizontal="center" vertical="center" wrapText="1"/>
      <protection/>
    </xf>
    <xf numFmtId="0" fontId="15" fillId="0" borderId="10" xfId="67" applyNumberFormat="1" applyFont="1" applyFill="1" applyBorder="1" applyAlignment="1" applyProtection="1">
      <alignment horizontal="center" vertical="center" wrapText="1"/>
      <protection/>
    </xf>
    <xf numFmtId="0" fontId="15" fillId="0" borderId="10" xfId="67" applyNumberFormat="1" applyFont="1" applyFill="1" applyBorder="1" applyAlignment="1" applyProtection="1">
      <alignment horizontal="left" vertical="center" wrapText="1"/>
      <protection/>
    </xf>
    <xf numFmtId="4" fontId="7" fillId="0" borderId="10" xfId="67" applyNumberFormat="1" applyFont="1" applyFill="1" applyBorder="1" applyAlignment="1" applyProtection="1">
      <alignment vertical="center" wrapText="1"/>
      <protection/>
    </xf>
    <xf numFmtId="49" fontId="7" fillId="0" borderId="23" xfId="67" applyNumberFormat="1" applyFont="1" applyFill="1" applyBorder="1" applyAlignment="1" applyProtection="1">
      <alignment horizontal="left" vertical="center" wrapText="1"/>
      <protection/>
    </xf>
    <xf numFmtId="0" fontId="6" fillId="0" borderId="10" xfId="67" applyNumberFormat="1" applyFont="1" applyFill="1" applyBorder="1" applyAlignment="1" applyProtection="1">
      <alignment horizontal="left" vertical="center" wrapText="1"/>
      <protection/>
    </xf>
    <xf numFmtId="0" fontId="7" fillId="0" borderId="10" xfId="67" applyNumberFormat="1" applyFont="1" applyFill="1" applyBorder="1" applyAlignment="1" applyProtection="1">
      <alignment vertical="center" wrapText="1"/>
      <protection/>
    </xf>
    <xf numFmtId="0" fontId="6" fillId="0" borderId="17" xfId="67" applyNumberFormat="1" applyFont="1" applyFill="1" applyBorder="1" applyAlignment="1" applyProtection="1">
      <alignment horizontal="left" vertical="center" wrapText="1"/>
      <protection/>
    </xf>
    <xf numFmtId="0" fontId="7" fillId="0" borderId="17" xfId="67" applyNumberFormat="1" applyFont="1" applyFill="1" applyBorder="1" applyAlignment="1" applyProtection="1">
      <alignment horizontal="left" vertical="center" wrapText="1"/>
      <protection/>
    </xf>
    <xf numFmtId="0" fontId="7" fillId="0" borderId="0" xfId="67" applyNumberFormat="1" applyFont="1" applyFill="1" applyAlignment="1" applyProtection="1">
      <alignment horizontal="left" vertical="center" wrapText="1"/>
      <protection/>
    </xf>
    <xf numFmtId="0" fontId="6" fillId="0" borderId="0" xfId="0" applyFont="1" applyFill="1" applyAlignment="1">
      <alignment vertical="center"/>
    </xf>
    <xf numFmtId="0" fontId="18" fillId="0" borderId="0" xfId="0" applyFont="1" applyFill="1" applyAlignment="1">
      <alignment horizontal="justify" vertical="center"/>
    </xf>
    <xf numFmtId="0" fontId="6" fillId="0" borderId="24" xfId="0" applyFont="1" applyFill="1" applyBorder="1" applyAlignment="1">
      <alignment horizontal="left" vertical="center"/>
    </xf>
    <xf numFmtId="0" fontId="6" fillId="0" borderId="0" xfId="0" applyFont="1" applyFill="1" applyAlignment="1">
      <alignment horizontal="right" vertical="center"/>
    </xf>
    <xf numFmtId="0" fontId="14" fillId="24" borderId="10" xfId="0" applyFont="1" applyFill="1" applyBorder="1" applyAlignment="1">
      <alignment horizontal="center" vertical="center" wrapText="1"/>
    </xf>
    <xf numFmtId="176" fontId="12" fillId="0" borderId="10" xfId="0" applyNumberFormat="1" applyFont="1" applyFill="1" applyBorder="1" applyAlignment="1">
      <alignment horizontal="right" vertical="center"/>
    </xf>
    <xf numFmtId="0" fontId="6" fillId="0" borderId="11" xfId="0" applyFont="1" applyFill="1" applyBorder="1" applyAlignment="1">
      <alignment vertical="center" shrinkToFit="1"/>
    </xf>
    <xf numFmtId="0" fontId="6" fillId="0" borderId="10" xfId="0" applyFont="1" applyFill="1" applyBorder="1" applyAlignment="1">
      <alignment horizontal="left" vertical="center" shrinkToFit="1"/>
    </xf>
    <xf numFmtId="0" fontId="10" fillId="0" borderId="0" xfId="0" applyFont="1" applyFill="1" applyAlignment="1">
      <alignment horizontal="left" vertical="center" wrapText="1"/>
    </xf>
    <xf numFmtId="0" fontId="19" fillId="0" borderId="0" xfId="0" applyFont="1" applyFill="1" applyAlignment="1">
      <alignment horizontal="justify" vertical="center"/>
    </xf>
    <xf numFmtId="176" fontId="0" fillId="0" borderId="0" xfId="0" applyNumberFormat="1" applyAlignment="1">
      <alignment/>
    </xf>
    <xf numFmtId="0" fontId="6" fillId="0" borderId="10" xfId="0" applyFont="1" applyFill="1" applyBorder="1" applyAlignment="1">
      <alignment horizontal="left" vertical="center"/>
    </xf>
    <xf numFmtId="49" fontId="20"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176" fontId="20"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7" fillId="0" borderId="10" xfId="0" applyFont="1" applyFill="1" applyBorder="1" applyAlignment="1">
      <alignment horizontal="left" vertical="center"/>
    </xf>
    <xf numFmtId="49" fontId="21" fillId="0" borderId="10" xfId="0" applyNumberFormat="1" applyFont="1" applyBorder="1" applyAlignment="1">
      <alignment horizontal="center" vertical="center"/>
    </xf>
    <xf numFmtId="0" fontId="43" fillId="0" borderId="10" xfId="0" applyFont="1" applyBorder="1" applyAlignment="1">
      <alignment horizontal="center" vertical="center"/>
    </xf>
    <xf numFmtId="0" fontId="21" fillId="0" borderId="10" xfId="0" applyFont="1" applyBorder="1" applyAlignment="1">
      <alignment horizontal="center" vertical="center"/>
    </xf>
    <xf numFmtId="0" fontId="43" fillId="0" borderId="10" xfId="0" applyFont="1" applyBorder="1" applyAlignment="1">
      <alignment horizontal="center" vertical="center" wrapText="1"/>
    </xf>
    <xf numFmtId="0" fontId="44" fillId="0" borderId="10" xfId="0" applyFont="1" applyBorder="1" applyAlignment="1">
      <alignment horizontal="center" vertical="center"/>
    </xf>
    <xf numFmtId="0" fontId="0" fillId="0" borderId="10" xfId="0" applyBorder="1" applyAlignment="1">
      <alignment/>
    </xf>
    <xf numFmtId="0" fontId="11" fillId="0" borderId="10" xfId="0" applyFont="1" applyFill="1" applyBorder="1" applyAlignment="1">
      <alignment horizontal="center" vertical="center"/>
    </xf>
    <xf numFmtId="49" fontId="21" fillId="0" borderId="10" xfId="0" applyNumberFormat="1" applyFont="1" applyBorder="1" applyAlignment="1">
      <alignment horizontal="center" vertical="center"/>
    </xf>
    <xf numFmtId="0" fontId="43" fillId="0" borderId="10" xfId="0" applyFont="1" applyBorder="1" applyAlignment="1">
      <alignment horizontal="center" vertical="center"/>
    </xf>
    <xf numFmtId="0" fontId="21" fillId="0" borderId="10" xfId="0" applyFont="1" applyBorder="1" applyAlignment="1">
      <alignment horizontal="center" vertical="center"/>
    </xf>
    <xf numFmtId="176" fontId="9" fillId="0" borderId="0" xfId="0" applyNumberFormat="1" applyFont="1" applyFill="1" applyAlignment="1">
      <alignment horizontal="center" vertical="center"/>
    </xf>
    <xf numFmtId="176" fontId="1" fillId="0" borderId="0" xfId="0" applyNumberFormat="1" applyFont="1" applyFill="1" applyAlignment="1">
      <alignment vertical="center"/>
    </xf>
    <xf numFmtId="176" fontId="11" fillId="0" borderId="10" xfId="0" applyNumberFormat="1" applyFont="1" applyFill="1" applyBorder="1" applyAlignment="1">
      <alignment horizontal="center" vertical="center"/>
    </xf>
    <xf numFmtId="176" fontId="11" fillId="0" borderId="10" xfId="0" applyNumberFormat="1" applyFont="1" applyBorder="1" applyAlignment="1">
      <alignment horizontal="center" vertical="center" wrapText="1"/>
    </xf>
    <xf numFmtId="176" fontId="14"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0" fontId="1" fillId="0" borderId="0" xfId="0" applyNumberFormat="1" applyFont="1" applyFill="1" applyAlignment="1">
      <alignment vertical="center" wrapText="1"/>
    </xf>
    <xf numFmtId="0" fontId="12" fillId="0" borderId="10" xfId="0" applyNumberFormat="1" applyFont="1" applyFill="1" applyBorder="1" applyAlignment="1">
      <alignment horizontal="center" vertical="center" wrapText="1"/>
    </xf>
    <xf numFmtId="0" fontId="10" fillId="0" borderId="10" xfId="0" applyFont="1" applyFill="1" applyBorder="1" applyAlignment="1">
      <alignment horizontal="left" vertical="center"/>
    </xf>
    <xf numFmtId="0" fontId="12" fillId="0" borderId="10" xfId="0" applyFont="1" applyFill="1" applyBorder="1" applyAlignment="1">
      <alignment horizontal="center" vertical="center"/>
    </xf>
    <xf numFmtId="176" fontId="12" fillId="0" borderId="10" xfId="0" applyNumberFormat="1" applyFont="1" applyFill="1" applyBorder="1" applyAlignment="1">
      <alignment horizontal="center"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常规 5" xfId="68"/>
    <cellStyle name="样式 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0"/>
  <sheetViews>
    <sheetView workbookViewId="0" topLeftCell="A7">
      <selection activeCell="Q9" sqref="Q9"/>
    </sheetView>
  </sheetViews>
  <sheetFormatPr defaultColWidth="9.00390625" defaultRowHeight="14.25"/>
  <cols>
    <col min="1" max="1" width="26.125" style="45" customWidth="1"/>
    <col min="2" max="2" width="8.50390625" style="45" customWidth="1"/>
    <col min="3" max="3" width="0.875" style="45" customWidth="1"/>
    <col min="4" max="4" width="10.00390625" style="45" customWidth="1"/>
    <col min="5" max="5" width="14.50390625" style="45" customWidth="1"/>
    <col min="6" max="6" width="7.00390625" style="45" customWidth="1"/>
    <col min="7" max="7" width="6.00390625" style="45" customWidth="1"/>
    <col min="8" max="8" width="7.50390625" style="45" customWidth="1"/>
    <col min="9" max="9" width="6.75390625" style="45" customWidth="1"/>
    <col min="10" max="10" width="5.50390625" style="45" customWidth="1"/>
    <col min="11" max="12" width="5.625" style="45" customWidth="1"/>
    <col min="13" max="13" width="6.125" style="45" customWidth="1"/>
    <col min="14" max="14" width="5.125" style="45" customWidth="1"/>
    <col min="15" max="15" width="7.75390625" style="45" customWidth="1"/>
    <col min="16" max="16384" width="9.00390625" style="45" customWidth="1"/>
  </cols>
  <sheetData>
    <row r="1" s="45" customFormat="1" ht="12" customHeight="1">
      <c r="A1" s="91"/>
    </row>
    <row r="2" spans="1:15" s="45" customFormat="1" ht="12" customHeight="1">
      <c r="A2" s="40" t="s">
        <v>0</v>
      </c>
      <c r="B2" s="41"/>
      <c r="C2" s="41"/>
      <c r="D2" s="41"/>
      <c r="E2" s="41"/>
      <c r="F2" s="41"/>
      <c r="G2" s="41"/>
      <c r="H2" s="41"/>
      <c r="I2" s="41"/>
      <c r="J2" s="41"/>
      <c r="K2" s="41"/>
      <c r="L2" s="41"/>
      <c r="M2" s="41"/>
      <c r="N2" s="41"/>
      <c r="O2" s="41"/>
    </row>
    <row r="3" spans="1:15" s="45" customFormat="1" ht="28.5" customHeight="1">
      <c r="A3" s="41"/>
      <c r="B3" s="41"/>
      <c r="C3" s="41"/>
      <c r="D3" s="41"/>
      <c r="E3" s="41"/>
      <c r="F3" s="41"/>
      <c r="G3" s="41"/>
      <c r="H3" s="41"/>
      <c r="I3" s="41"/>
      <c r="J3" s="41"/>
      <c r="K3" s="41"/>
      <c r="L3" s="41"/>
      <c r="M3" s="41"/>
      <c r="N3" s="41"/>
      <c r="O3" s="41"/>
    </row>
    <row r="4" spans="1:14" s="45" customFormat="1" ht="21.75" customHeight="1">
      <c r="A4" s="43" t="s">
        <v>1</v>
      </c>
      <c r="B4" s="43"/>
      <c r="C4" s="43"/>
      <c r="D4" s="43"/>
      <c r="E4" s="43"/>
      <c r="N4" s="62" t="s">
        <v>2</v>
      </c>
    </row>
    <row r="5" spans="1:15" s="45" customFormat="1" ht="24.75" customHeight="1">
      <c r="A5" s="46" t="s">
        <v>3</v>
      </c>
      <c r="B5" s="46"/>
      <c r="C5" s="46"/>
      <c r="D5" s="46" t="s">
        <v>4</v>
      </c>
      <c r="E5" s="46"/>
      <c r="F5" s="46"/>
      <c r="G5" s="46"/>
      <c r="H5" s="46"/>
      <c r="I5" s="46"/>
      <c r="J5" s="46"/>
      <c r="K5" s="46"/>
      <c r="L5" s="46"/>
      <c r="M5" s="46"/>
      <c r="N5" s="46"/>
      <c r="O5" s="46"/>
    </row>
    <row r="6" spans="1:15" s="124" customFormat="1" ht="48.75" customHeight="1">
      <c r="A6" s="48" t="s">
        <v>5</v>
      </c>
      <c r="B6" s="48" t="s">
        <v>6</v>
      </c>
      <c r="C6" s="46"/>
      <c r="D6" s="51" t="s">
        <v>7</v>
      </c>
      <c r="E6" s="51"/>
      <c r="F6" s="51" t="s">
        <v>8</v>
      </c>
      <c r="G6" s="51"/>
      <c r="H6" s="51"/>
      <c r="I6" s="51"/>
      <c r="J6" s="51"/>
      <c r="K6" s="51"/>
      <c r="L6" s="51"/>
      <c r="M6" s="51"/>
      <c r="N6" s="51"/>
      <c r="O6" s="51"/>
    </row>
    <row r="7" spans="1:15" s="124" customFormat="1" ht="63" customHeight="1">
      <c r="A7" s="48"/>
      <c r="B7" s="48"/>
      <c r="C7" s="46"/>
      <c r="D7" s="125" t="s">
        <v>9</v>
      </c>
      <c r="E7" s="50" t="s">
        <v>10</v>
      </c>
      <c r="F7" s="50" t="s">
        <v>11</v>
      </c>
      <c r="G7" s="50" t="s">
        <v>12</v>
      </c>
      <c r="H7" s="50" t="s">
        <v>13</v>
      </c>
      <c r="I7" s="50" t="s">
        <v>14</v>
      </c>
      <c r="J7" s="50" t="s">
        <v>15</v>
      </c>
      <c r="K7" s="50" t="s">
        <v>16</v>
      </c>
      <c r="L7" s="50" t="s">
        <v>17</v>
      </c>
      <c r="M7" s="50" t="s">
        <v>18</v>
      </c>
      <c r="N7" s="50" t="s">
        <v>19</v>
      </c>
      <c r="O7" s="63" t="s">
        <v>20</v>
      </c>
    </row>
    <row r="8" spans="1:15" s="45" customFormat="1" ht="27" customHeight="1">
      <c r="A8" s="101" t="s">
        <v>21</v>
      </c>
      <c r="B8" s="54">
        <v>1456.44</v>
      </c>
      <c r="C8" s="46"/>
      <c r="D8" s="57">
        <v>2019999</v>
      </c>
      <c r="E8" s="56" t="s">
        <v>22</v>
      </c>
      <c r="F8" s="104">
        <v>3.5</v>
      </c>
      <c r="G8" s="105"/>
      <c r="H8" s="105"/>
      <c r="I8" s="105"/>
      <c r="J8" s="105"/>
      <c r="K8" s="105"/>
      <c r="L8" s="105"/>
      <c r="M8" s="105"/>
      <c r="N8" s="105"/>
      <c r="O8" s="105">
        <f>SUM(F8:N8)</f>
        <v>3.5</v>
      </c>
    </row>
    <row r="9" spans="1:15" s="45" customFormat="1" ht="18.75" customHeight="1">
      <c r="A9" s="101" t="s">
        <v>23</v>
      </c>
      <c r="B9" s="54">
        <v>1456.44</v>
      </c>
      <c r="C9" s="46"/>
      <c r="D9" s="57">
        <v>2130101</v>
      </c>
      <c r="E9" s="59" t="s">
        <v>24</v>
      </c>
      <c r="F9" s="104">
        <v>170.888</v>
      </c>
      <c r="G9" s="105">
        <v>149.4</v>
      </c>
      <c r="H9" s="105">
        <v>66.77</v>
      </c>
      <c r="I9" s="105"/>
      <c r="J9" s="105"/>
      <c r="K9" s="105"/>
      <c r="L9" s="105"/>
      <c r="M9" s="105">
        <v>4.377</v>
      </c>
      <c r="N9" s="105"/>
      <c r="O9" s="105">
        <f aca="true" t="shared" si="0" ref="O9:O16">SUM(F9:N9)</f>
        <v>391.435</v>
      </c>
    </row>
    <row r="10" spans="1:15" s="45" customFormat="1" ht="30" customHeight="1">
      <c r="A10" s="106" t="s">
        <v>25</v>
      </c>
      <c r="B10" s="54"/>
      <c r="C10" s="46"/>
      <c r="D10" s="57">
        <v>2130106</v>
      </c>
      <c r="E10" s="56" t="s">
        <v>26</v>
      </c>
      <c r="F10" s="104">
        <v>32.5</v>
      </c>
      <c r="G10" s="105"/>
      <c r="H10" s="105">
        <v>105</v>
      </c>
      <c r="I10" s="105"/>
      <c r="J10" s="105"/>
      <c r="K10" s="105"/>
      <c r="L10" s="105"/>
      <c r="M10" s="105"/>
      <c r="N10" s="105"/>
      <c r="O10" s="105">
        <f t="shared" si="0"/>
        <v>137.5</v>
      </c>
    </row>
    <row r="11" spans="1:15" s="45" customFormat="1" ht="18.75" customHeight="1">
      <c r="A11" s="101" t="s">
        <v>27</v>
      </c>
      <c r="B11" s="54">
        <v>68.2</v>
      </c>
      <c r="C11" s="46"/>
      <c r="D11" s="57">
        <v>2130110</v>
      </c>
      <c r="E11" s="59" t="s">
        <v>28</v>
      </c>
      <c r="F11" s="104">
        <v>4</v>
      </c>
      <c r="G11" s="105"/>
      <c r="H11" s="105"/>
      <c r="I11" s="105"/>
      <c r="J11" s="105"/>
      <c r="K11" s="105"/>
      <c r="L11" s="105"/>
      <c r="M11" s="105"/>
      <c r="N11" s="105"/>
      <c r="O11" s="105">
        <f t="shared" si="0"/>
        <v>4</v>
      </c>
    </row>
    <row r="12" spans="1:15" s="45" customFormat="1" ht="30" customHeight="1">
      <c r="A12" s="101" t="s">
        <v>29</v>
      </c>
      <c r="B12" s="54"/>
      <c r="C12" s="46"/>
      <c r="D12" s="57">
        <v>2130122</v>
      </c>
      <c r="E12" s="56" t="s">
        <v>30</v>
      </c>
      <c r="F12" s="104"/>
      <c r="G12" s="105"/>
      <c r="H12" s="105">
        <v>810</v>
      </c>
      <c r="I12" s="105"/>
      <c r="J12" s="105"/>
      <c r="K12" s="105"/>
      <c r="L12" s="105"/>
      <c r="M12" s="105"/>
      <c r="N12" s="105"/>
      <c r="O12" s="105">
        <f t="shared" si="0"/>
        <v>810</v>
      </c>
    </row>
    <row r="13" spans="1:15" s="45" customFormat="1" ht="18.75" customHeight="1">
      <c r="A13" s="101" t="s">
        <v>31</v>
      </c>
      <c r="B13" s="54"/>
      <c r="C13" s="46"/>
      <c r="D13" s="57">
        <v>2130199</v>
      </c>
      <c r="E13" s="59" t="s">
        <v>32</v>
      </c>
      <c r="F13" s="104"/>
      <c r="G13" s="105"/>
      <c r="H13" s="105">
        <v>105</v>
      </c>
      <c r="I13" s="105"/>
      <c r="J13" s="105"/>
      <c r="K13" s="105"/>
      <c r="L13" s="105"/>
      <c r="M13" s="105"/>
      <c r="N13" s="105"/>
      <c r="O13" s="105">
        <f t="shared" si="0"/>
        <v>105</v>
      </c>
    </row>
    <row r="14" spans="1:15" s="45" customFormat="1" ht="18.75" customHeight="1">
      <c r="A14" s="101" t="s">
        <v>33</v>
      </c>
      <c r="B14" s="54"/>
      <c r="C14" s="46"/>
      <c r="D14" s="57">
        <v>2290400</v>
      </c>
      <c r="E14" s="59" t="s">
        <v>34</v>
      </c>
      <c r="F14" s="104">
        <v>20</v>
      </c>
      <c r="G14" s="105">
        <v>37.35</v>
      </c>
      <c r="H14" s="105">
        <v>10.85</v>
      </c>
      <c r="I14" s="105"/>
      <c r="J14" s="105"/>
      <c r="K14" s="105"/>
      <c r="L14" s="105"/>
      <c r="M14" s="105"/>
      <c r="N14" s="105"/>
      <c r="O14" s="105">
        <f t="shared" si="0"/>
        <v>68.2</v>
      </c>
    </row>
    <row r="15" spans="1:15" s="45" customFormat="1" ht="18.75" customHeight="1">
      <c r="A15" s="101" t="s">
        <v>35</v>
      </c>
      <c r="B15" s="54"/>
      <c r="C15" s="46"/>
      <c r="D15" s="57">
        <v>2299901</v>
      </c>
      <c r="E15" s="59" t="s">
        <v>19</v>
      </c>
      <c r="F15" s="104"/>
      <c r="G15" s="105"/>
      <c r="H15" s="105">
        <v>5</v>
      </c>
      <c r="I15" s="105"/>
      <c r="J15" s="105"/>
      <c r="K15" s="105"/>
      <c r="L15" s="105"/>
      <c r="M15" s="105"/>
      <c r="N15" s="105"/>
      <c r="O15" s="105">
        <f t="shared" si="0"/>
        <v>5</v>
      </c>
    </row>
    <row r="16" spans="1:15" s="45" customFormat="1" ht="18.75" customHeight="1">
      <c r="A16" s="101"/>
      <c r="B16" s="54"/>
      <c r="C16" s="46"/>
      <c r="D16" s="57"/>
      <c r="E16" s="59"/>
      <c r="F16" s="104"/>
      <c r="G16" s="105"/>
      <c r="H16" s="105"/>
      <c r="I16" s="105"/>
      <c r="J16" s="105"/>
      <c r="K16" s="105"/>
      <c r="L16" s="105"/>
      <c r="M16" s="105"/>
      <c r="N16" s="105"/>
      <c r="O16" s="105">
        <f t="shared" si="0"/>
        <v>0</v>
      </c>
    </row>
    <row r="17" spans="1:15" s="45" customFormat="1" ht="18.75" customHeight="1">
      <c r="A17" s="101"/>
      <c r="B17" s="54"/>
      <c r="C17" s="46"/>
      <c r="D17" s="57"/>
      <c r="E17" s="59"/>
      <c r="F17" s="57"/>
      <c r="G17" s="58"/>
      <c r="H17" s="58"/>
      <c r="I17" s="58"/>
      <c r="J17" s="58"/>
      <c r="K17" s="58"/>
      <c r="L17" s="58"/>
      <c r="M17" s="58"/>
      <c r="N17" s="58"/>
      <c r="O17" s="58"/>
    </row>
    <row r="18" spans="1:15" s="45" customFormat="1" ht="12" customHeight="1">
      <c r="A18" s="126"/>
      <c r="B18" s="54"/>
      <c r="C18" s="46"/>
      <c r="D18" s="57"/>
      <c r="E18" s="59"/>
      <c r="F18" s="57"/>
      <c r="G18" s="58"/>
      <c r="H18" s="58"/>
      <c r="I18" s="58"/>
      <c r="J18" s="58"/>
      <c r="K18" s="58"/>
      <c r="L18" s="58"/>
      <c r="M18" s="58"/>
      <c r="N18" s="58"/>
      <c r="O18" s="58"/>
    </row>
    <row r="19" spans="1:15" s="45" customFormat="1" ht="18.75" customHeight="1">
      <c r="A19" s="126"/>
      <c r="B19" s="54"/>
      <c r="C19" s="46"/>
      <c r="D19" s="57"/>
      <c r="E19" s="59"/>
      <c r="F19" s="57"/>
      <c r="G19" s="58"/>
      <c r="H19" s="58"/>
      <c r="I19" s="58"/>
      <c r="J19" s="58"/>
      <c r="K19" s="58"/>
      <c r="L19" s="58"/>
      <c r="M19" s="58"/>
      <c r="N19" s="58"/>
      <c r="O19" s="58"/>
    </row>
    <row r="20" spans="1:15" s="45" customFormat="1" ht="18.75" customHeight="1">
      <c r="A20" s="127" t="s">
        <v>36</v>
      </c>
      <c r="B20" s="95">
        <v>1524.64</v>
      </c>
      <c r="C20" s="46"/>
      <c r="D20" s="128"/>
      <c r="E20" s="127"/>
      <c r="F20" s="128"/>
      <c r="G20" s="58"/>
      <c r="H20" s="58"/>
      <c r="I20" s="58"/>
      <c r="J20" s="58"/>
      <c r="K20" s="58"/>
      <c r="L20" s="58"/>
      <c r="M20" s="58"/>
      <c r="N20" s="58"/>
      <c r="O20" s="59">
        <f>SUM(O8:O18)</f>
        <v>1524.635</v>
      </c>
    </row>
  </sheetData>
  <sheetProtection/>
  <mergeCells count="8">
    <mergeCell ref="A5:B5"/>
    <mergeCell ref="D5:O5"/>
    <mergeCell ref="D6:E6"/>
    <mergeCell ref="F6:O6"/>
    <mergeCell ref="A6:A7"/>
    <mergeCell ref="B6:B7"/>
    <mergeCell ref="C5:C20"/>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14"/>
  <sheetViews>
    <sheetView zoomScaleSheetLayoutView="100" workbookViewId="0" topLeftCell="A3">
      <selection activeCell="Q14" sqref="Q14"/>
    </sheetView>
  </sheetViews>
  <sheetFormatPr defaultColWidth="9.00390625" defaultRowHeight="14.25"/>
  <cols>
    <col min="1" max="1" width="27.375" style="0" customWidth="1"/>
    <col min="3" max="3" width="0.6171875" style="0" customWidth="1"/>
    <col min="4" max="4" width="7.75390625" style="39" customWidth="1"/>
    <col min="5" max="5" width="8.50390625" style="0" customWidth="1"/>
    <col min="6" max="6" width="6.87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100" customWidth="1"/>
  </cols>
  <sheetData>
    <row r="1" spans="1:15" ht="14.25">
      <c r="A1" s="40" t="s">
        <v>37</v>
      </c>
      <c r="B1" s="41"/>
      <c r="C1" s="41"/>
      <c r="D1" s="42"/>
      <c r="E1" s="41"/>
      <c r="F1" s="41"/>
      <c r="G1" s="41"/>
      <c r="H1" s="41"/>
      <c r="I1" s="41"/>
      <c r="J1" s="41"/>
      <c r="K1" s="41"/>
      <c r="L1" s="41"/>
      <c r="M1" s="41"/>
      <c r="N1" s="41"/>
      <c r="O1" s="117"/>
    </row>
    <row r="2" spans="1:15" ht="30" customHeight="1">
      <c r="A2" s="41"/>
      <c r="B2" s="41"/>
      <c r="C2" s="41"/>
      <c r="D2" s="42"/>
      <c r="E2" s="41"/>
      <c r="F2" s="41"/>
      <c r="G2" s="41"/>
      <c r="H2" s="41"/>
      <c r="I2" s="41"/>
      <c r="J2" s="41"/>
      <c r="K2" s="41"/>
      <c r="L2" s="41"/>
      <c r="M2" s="41"/>
      <c r="N2" s="41"/>
      <c r="O2" s="117"/>
    </row>
    <row r="3" spans="1:15" ht="28.5" customHeight="1">
      <c r="A3" s="43" t="s">
        <v>38</v>
      </c>
      <c r="B3" s="43"/>
      <c r="C3" s="43"/>
      <c r="D3" s="44"/>
      <c r="E3" s="43"/>
      <c r="F3" s="45"/>
      <c r="G3" s="45"/>
      <c r="H3" s="45"/>
      <c r="I3" s="45"/>
      <c r="J3" s="45"/>
      <c r="K3" s="45"/>
      <c r="L3" s="45"/>
      <c r="M3" s="45"/>
      <c r="N3" s="62" t="s">
        <v>2</v>
      </c>
      <c r="O3" s="118"/>
    </row>
    <row r="4" spans="1:15" ht="25.5" customHeight="1">
      <c r="A4" s="46" t="s">
        <v>3</v>
      </c>
      <c r="B4" s="46"/>
      <c r="C4" s="46"/>
      <c r="D4" s="47" t="s">
        <v>4</v>
      </c>
      <c r="E4" s="46"/>
      <c r="F4" s="46"/>
      <c r="G4" s="46"/>
      <c r="H4" s="46"/>
      <c r="I4" s="46"/>
      <c r="J4" s="46"/>
      <c r="K4" s="46"/>
      <c r="L4" s="46"/>
      <c r="M4" s="46"/>
      <c r="N4" s="46"/>
      <c r="O4" s="119"/>
    </row>
    <row r="5" spans="1:15" ht="19.5" customHeight="1">
      <c r="A5" s="48" t="s">
        <v>5</v>
      </c>
      <c r="B5" s="48" t="s">
        <v>6</v>
      </c>
      <c r="C5" s="46"/>
      <c r="D5" s="49" t="s">
        <v>7</v>
      </c>
      <c r="E5" s="50"/>
      <c r="F5" s="51" t="s">
        <v>8</v>
      </c>
      <c r="G5" s="51"/>
      <c r="H5" s="51"/>
      <c r="I5" s="51"/>
      <c r="J5" s="51"/>
      <c r="K5" s="51"/>
      <c r="L5" s="51"/>
      <c r="M5" s="51"/>
      <c r="N5" s="51"/>
      <c r="O5" s="120"/>
    </row>
    <row r="6" spans="1:15" ht="51" customHeight="1">
      <c r="A6" s="48"/>
      <c r="B6" s="48"/>
      <c r="C6" s="46"/>
      <c r="D6" s="52" t="s">
        <v>9</v>
      </c>
      <c r="E6" s="50" t="s">
        <v>10</v>
      </c>
      <c r="F6" s="50" t="s">
        <v>11</v>
      </c>
      <c r="G6" s="50" t="s">
        <v>12</v>
      </c>
      <c r="H6" s="50" t="s">
        <v>13</v>
      </c>
      <c r="I6" s="50" t="s">
        <v>14</v>
      </c>
      <c r="J6" s="50" t="s">
        <v>15</v>
      </c>
      <c r="K6" s="50" t="s">
        <v>16</v>
      </c>
      <c r="L6" s="50" t="s">
        <v>17</v>
      </c>
      <c r="M6" s="50" t="s">
        <v>18</v>
      </c>
      <c r="N6" s="50" t="s">
        <v>19</v>
      </c>
      <c r="O6" s="121" t="s">
        <v>20</v>
      </c>
    </row>
    <row r="7" spans="1:15" ht="25.5" customHeight="1">
      <c r="A7" s="101" t="s">
        <v>39</v>
      </c>
      <c r="B7" s="54">
        <f>B8+B9</f>
        <v>1456.44</v>
      </c>
      <c r="C7" s="46"/>
      <c r="D7" s="102">
        <v>2019999</v>
      </c>
      <c r="E7" s="103" t="s">
        <v>40</v>
      </c>
      <c r="F7" s="104">
        <v>3.5</v>
      </c>
      <c r="G7" s="105"/>
      <c r="H7" s="105"/>
      <c r="I7" s="105"/>
      <c r="J7" s="105"/>
      <c r="K7" s="105"/>
      <c r="L7" s="105"/>
      <c r="M7" s="105"/>
      <c r="N7" s="105"/>
      <c r="O7" s="122">
        <f>SUM(F7:N7)</f>
        <v>3.5</v>
      </c>
    </row>
    <row r="8" spans="1:15" ht="25.5" customHeight="1">
      <c r="A8" s="101" t="s">
        <v>41</v>
      </c>
      <c r="B8" s="54">
        <v>1456.44</v>
      </c>
      <c r="C8" s="46"/>
      <c r="D8" s="102" t="s">
        <v>42</v>
      </c>
      <c r="E8" s="105" t="s">
        <v>24</v>
      </c>
      <c r="F8" s="104">
        <v>170.888</v>
      </c>
      <c r="G8" s="105">
        <v>149.4</v>
      </c>
      <c r="H8" s="105">
        <v>66.77</v>
      </c>
      <c r="I8" s="105"/>
      <c r="J8" s="105"/>
      <c r="K8" s="105"/>
      <c r="L8" s="105"/>
      <c r="M8" s="105">
        <v>4.377</v>
      </c>
      <c r="N8" s="105"/>
      <c r="O8" s="122">
        <f aca="true" t="shared" si="0" ref="O8:O13">SUM(F8:N8)</f>
        <v>391.435</v>
      </c>
    </row>
    <row r="9" spans="1:15" ht="25.5" customHeight="1">
      <c r="A9" s="106" t="s">
        <v>43</v>
      </c>
      <c r="B9" s="54"/>
      <c r="C9" s="46"/>
      <c r="D9" s="102" t="s">
        <v>44</v>
      </c>
      <c r="E9" s="103" t="s">
        <v>45</v>
      </c>
      <c r="F9" s="104">
        <v>32.5</v>
      </c>
      <c r="G9" s="105"/>
      <c r="H9" s="105">
        <v>105</v>
      </c>
      <c r="I9" s="105"/>
      <c r="J9" s="105"/>
      <c r="K9" s="105"/>
      <c r="L9" s="105"/>
      <c r="M9" s="105"/>
      <c r="N9" s="105"/>
      <c r="O9" s="122">
        <f t="shared" si="0"/>
        <v>137.5</v>
      </c>
    </row>
    <row r="10" spans="1:15" ht="25.5" customHeight="1">
      <c r="A10" s="60"/>
      <c r="B10" s="60"/>
      <c r="C10" s="46"/>
      <c r="D10" s="107" t="s">
        <v>46</v>
      </c>
      <c r="E10" s="108" t="s">
        <v>28</v>
      </c>
      <c r="F10" s="109">
        <v>4</v>
      </c>
      <c r="G10" s="109"/>
      <c r="H10" s="109"/>
      <c r="I10" s="109"/>
      <c r="J10" s="109"/>
      <c r="K10" s="109"/>
      <c r="L10" s="109"/>
      <c r="M10" s="109"/>
      <c r="N10" s="109"/>
      <c r="O10" s="122">
        <f t="shared" si="0"/>
        <v>4</v>
      </c>
    </row>
    <row r="11" spans="1:15" ht="25.5" customHeight="1">
      <c r="A11" s="60"/>
      <c r="B11" s="60"/>
      <c r="C11" s="46"/>
      <c r="D11" s="107" t="s">
        <v>47</v>
      </c>
      <c r="E11" s="110" t="s">
        <v>48</v>
      </c>
      <c r="F11" s="109"/>
      <c r="G11" s="109"/>
      <c r="H11" s="109">
        <v>810</v>
      </c>
      <c r="I11" s="109"/>
      <c r="J11" s="109"/>
      <c r="K11" s="109"/>
      <c r="L11" s="109"/>
      <c r="M11" s="109"/>
      <c r="N11" s="109"/>
      <c r="O11" s="122">
        <f t="shared" si="0"/>
        <v>810</v>
      </c>
    </row>
    <row r="12" spans="1:15" ht="25.5" customHeight="1">
      <c r="A12" s="60"/>
      <c r="B12" s="60"/>
      <c r="C12" s="46"/>
      <c r="D12" s="107" t="s">
        <v>49</v>
      </c>
      <c r="E12" s="110" t="s">
        <v>50</v>
      </c>
      <c r="F12" s="109"/>
      <c r="G12" s="109"/>
      <c r="H12" s="109">
        <v>105</v>
      </c>
      <c r="I12" s="109"/>
      <c r="J12" s="109"/>
      <c r="K12" s="109"/>
      <c r="L12" s="109"/>
      <c r="M12" s="109"/>
      <c r="N12" s="109"/>
      <c r="O12" s="122">
        <f t="shared" si="0"/>
        <v>105</v>
      </c>
    </row>
    <row r="13" spans="1:15" ht="25.5" customHeight="1">
      <c r="A13" s="60"/>
      <c r="B13" s="60"/>
      <c r="C13" s="46"/>
      <c r="D13" s="107" t="s">
        <v>51</v>
      </c>
      <c r="E13" s="108" t="s">
        <v>19</v>
      </c>
      <c r="F13" s="109"/>
      <c r="G13" s="109"/>
      <c r="H13" s="109">
        <v>5</v>
      </c>
      <c r="I13" s="109"/>
      <c r="J13" s="109"/>
      <c r="K13" s="109"/>
      <c r="L13" s="109"/>
      <c r="M13" s="109"/>
      <c r="N13" s="109"/>
      <c r="O13" s="122">
        <f t="shared" si="0"/>
        <v>5</v>
      </c>
    </row>
    <row r="14" spans="1:15" ht="25.5" customHeight="1">
      <c r="A14" s="111" t="s">
        <v>20</v>
      </c>
      <c r="B14" s="112">
        <f>SUM(B7)</f>
        <v>1456.44</v>
      </c>
      <c r="C14" s="113"/>
      <c r="D14" s="114"/>
      <c r="E14" s="115"/>
      <c r="F14" s="116"/>
      <c r="G14" s="116"/>
      <c r="H14" s="116"/>
      <c r="I14" s="116"/>
      <c r="J14" s="116"/>
      <c r="K14" s="116"/>
      <c r="L14" s="116"/>
      <c r="M14" s="116"/>
      <c r="N14" s="116"/>
      <c r="O14" s="123">
        <f>SUM(O7:O13)</f>
        <v>1456.435</v>
      </c>
    </row>
    <row r="15" ht="25.5" customHeight="1"/>
    <row r="16" ht="25.5" customHeight="1"/>
    <row r="17" ht="25.5" customHeight="1"/>
    <row r="18" ht="25.5" customHeight="1"/>
  </sheetData>
  <sheetProtection/>
  <mergeCells count="8">
    <mergeCell ref="A4:B4"/>
    <mergeCell ref="D4:O4"/>
    <mergeCell ref="D5:E5"/>
    <mergeCell ref="F5:O5"/>
    <mergeCell ref="A5:A6"/>
    <mergeCell ref="B5:B6"/>
    <mergeCell ref="C4:C13"/>
    <mergeCell ref="A1:O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J7" sqref="J7"/>
    </sheetView>
  </sheetViews>
  <sheetFormatPr defaultColWidth="9.00390625" defaultRowHeight="14.25"/>
  <cols>
    <col min="1" max="1" width="10.375" style="45" customWidth="1"/>
    <col min="2" max="2" width="26.625" style="45" customWidth="1"/>
    <col min="3" max="3" width="16.125" style="45" customWidth="1"/>
    <col min="4" max="5" width="11.50390625" style="45" customWidth="1"/>
    <col min="6" max="16384" width="9.00390625" style="45" customWidth="1"/>
  </cols>
  <sheetData>
    <row r="1" s="45" customFormat="1" ht="22.5" customHeight="1">
      <c r="A1" s="91"/>
    </row>
    <row r="2" spans="1:5" s="45" customFormat="1" ht="33" customHeight="1">
      <c r="A2" s="40" t="s">
        <v>52</v>
      </c>
      <c r="B2" s="41"/>
      <c r="C2" s="41"/>
      <c r="D2" s="41"/>
      <c r="E2" s="41"/>
    </row>
    <row r="3" spans="1:5" s="45" customFormat="1" ht="22.5" customHeight="1">
      <c r="A3" s="92" t="s">
        <v>38</v>
      </c>
      <c r="B3" s="92"/>
      <c r="E3" s="93" t="s">
        <v>2</v>
      </c>
    </row>
    <row r="4" spans="1:5" s="90" customFormat="1" ht="27.75" customHeight="1">
      <c r="A4" s="94" t="s">
        <v>53</v>
      </c>
      <c r="B4" s="94" t="s">
        <v>54</v>
      </c>
      <c r="C4" s="94" t="s">
        <v>55</v>
      </c>
      <c r="D4" s="94" t="s">
        <v>56</v>
      </c>
      <c r="E4" s="94" t="s">
        <v>57</v>
      </c>
    </row>
    <row r="5" spans="1:5" s="90" customFormat="1" ht="27.75" customHeight="1">
      <c r="A5" s="94" t="s">
        <v>20</v>
      </c>
      <c r="B5" s="94"/>
      <c r="C5" s="95">
        <f>SUM(C6:C8)</f>
        <v>1456.44</v>
      </c>
      <c r="D5" s="95">
        <f>SUM(D6:D8)</f>
        <v>446.44</v>
      </c>
      <c r="E5" s="95">
        <f>SUM(E6:E8)</f>
        <v>1010</v>
      </c>
    </row>
    <row r="6" spans="1:5" s="45" customFormat="1" ht="27.75" customHeight="1">
      <c r="A6" s="96">
        <v>2019999</v>
      </c>
      <c r="B6" s="97" t="s">
        <v>58</v>
      </c>
      <c r="C6" s="54">
        <v>3.5</v>
      </c>
      <c r="D6" s="54">
        <v>3.5</v>
      </c>
      <c r="E6" s="54"/>
    </row>
    <row r="7" spans="1:5" s="45" customFormat="1" ht="27.75" customHeight="1">
      <c r="A7" s="96">
        <v>213</v>
      </c>
      <c r="B7" s="97" t="s">
        <v>59</v>
      </c>
      <c r="C7" s="54">
        <v>1447.94</v>
      </c>
      <c r="D7" s="54">
        <v>437.94</v>
      </c>
      <c r="E7" s="54">
        <v>1010</v>
      </c>
    </row>
    <row r="8" spans="1:5" s="45" customFormat="1" ht="27.75" customHeight="1">
      <c r="A8" s="96">
        <v>229</v>
      </c>
      <c r="B8" s="97" t="s">
        <v>19</v>
      </c>
      <c r="C8" s="54">
        <v>5</v>
      </c>
      <c r="D8" s="54">
        <v>5</v>
      </c>
      <c r="E8" s="54"/>
    </row>
    <row r="9" spans="1:5" s="45" customFormat="1" ht="27.75" customHeight="1">
      <c r="A9" s="96"/>
      <c r="B9" s="97"/>
      <c r="C9" s="54"/>
      <c r="D9" s="54"/>
      <c r="E9" s="54"/>
    </row>
    <row r="10" spans="1:5" s="45" customFormat="1" ht="27.75" customHeight="1">
      <c r="A10" s="96"/>
      <c r="B10" s="97"/>
      <c r="C10" s="54"/>
      <c r="D10" s="54"/>
      <c r="E10" s="54"/>
    </row>
    <row r="11" spans="1:5" s="45" customFormat="1" ht="27.75" customHeight="1">
      <c r="A11" s="96"/>
      <c r="B11" s="97"/>
      <c r="C11" s="54"/>
      <c r="D11" s="54"/>
      <c r="E11" s="54"/>
    </row>
    <row r="12" spans="1:5" s="45" customFormat="1" ht="27.75" customHeight="1">
      <c r="A12" s="96"/>
      <c r="B12" s="97"/>
      <c r="C12" s="54"/>
      <c r="D12" s="54"/>
      <c r="E12" s="54"/>
    </row>
    <row r="13" spans="1:5" s="45" customFormat="1" ht="27.75" customHeight="1">
      <c r="A13" s="96"/>
      <c r="B13" s="97"/>
      <c r="C13" s="54"/>
      <c r="D13" s="54"/>
      <c r="E13" s="54"/>
    </row>
    <row r="14" spans="1:5" s="45" customFormat="1" ht="27.75" customHeight="1">
      <c r="A14" s="96"/>
      <c r="B14" s="97"/>
      <c r="C14" s="54"/>
      <c r="D14" s="54"/>
      <c r="E14" s="54"/>
    </row>
    <row r="15" spans="1:5" s="45" customFormat="1" ht="27.75" customHeight="1">
      <c r="A15" s="96"/>
      <c r="B15" s="97"/>
      <c r="C15" s="54"/>
      <c r="D15" s="54"/>
      <c r="E15" s="54"/>
    </row>
    <row r="16" spans="1:5" s="45" customFormat="1" ht="27.75" customHeight="1">
      <c r="A16" s="96"/>
      <c r="B16" s="97"/>
      <c r="C16" s="54"/>
      <c r="D16" s="54"/>
      <c r="E16" s="54"/>
    </row>
    <row r="17" spans="1:5" s="45" customFormat="1" ht="27.75" customHeight="1">
      <c r="A17" s="96"/>
      <c r="B17" s="97"/>
      <c r="C17" s="54"/>
      <c r="D17" s="54"/>
      <c r="E17" s="54"/>
    </row>
    <row r="18" spans="1:5" s="45" customFormat="1" ht="27.75" customHeight="1">
      <c r="A18" s="96"/>
      <c r="B18" s="97"/>
      <c r="C18" s="54"/>
      <c r="D18" s="54"/>
      <c r="E18" s="54"/>
    </row>
    <row r="19" spans="1:5" s="45" customFormat="1" ht="27.75" customHeight="1">
      <c r="A19" s="96"/>
      <c r="B19" s="97"/>
      <c r="C19" s="54"/>
      <c r="D19" s="54"/>
      <c r="E19" s="54"/>
    </row>
    <row r="20" spans="1:5" s="45" customFormat="1" ht="27.75" customHeight="1">
      <c r="A20" s="96"/>
      <c r="B20" s="97"/>
      <c r="C20" s="54"/>
      <c r="D20" s="54"/>
      <c r="E20" s="54"/>
    </row>
    <row r="21" spans="1:5" s="45" customFormat="1" ht="27.75" customHeight="1">
      <c r="A21" s="96"/>
      <c r="B21" s="97"/>
      <c r="C21" s="54"/>
      <c r="D21" s="54"/>
      <c r="E21" s="54"/>
    </row>
    <row r="22" spans="1:5" s="45" customFormat="1" ht="27.75" customHeight="1">
      <c r="A22" s="96"/>
      <c r="B22" s="97"/>
      <c r="C22" s="54"/>
      <c r="D22" s="54"/>
      <c r="E22" s="54"/>
    </row>
    <row r="23" spans="1:5" s="45" customFormat="1" ht="27.75" customHeight="1">
      <c r="A23" s="96"/>
      <c r="B23" s="97"/>
      <c r="C23" s="54"/>
      <c r="D23" s="54"/>
      <c r="E23" s="54"/>
    </row>
    <row r="24" spans="1:5" s="45" customFormat="1" ht="27.75" customHeight="1">
      <c r="A24" s="98" t="s">
        <v>60</v>
      </c>
      <c r="B24" s="98"/>
      <c r="C24" s="98"/>
      <c r="D24" s="98"/>
      <c r="E24" s="98"/>
    </row>
    <row r="25" s="45" customFormat="1" ht="22.5">
      <c r="A25" s="99"/>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20"/>
  <sheetViews>
    <sheetView tabSelected="1" zoomScaleSheetLayoutView="100" workbookViewId="0" topLeftCell="A1">
      <selection activeCell="F10" sqref="F10"/>
    </sheetView>
  </sheetViews>
  <sheetFormatPr defaultColWidth="9.00390625" defaultRowHeight="14.25"/>
  <cols>
    <col min="1" max="3" width="25.625" style="64" customWidth="1"/>
    <col min="4" max="16384" width="9.00390625" style="64" customWidth="1"/>
  </cols>
  <sheetData>
    <row r="1" spans="1:252" ht="18.75">
      <c r="A1" s="65"/>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c r="GJ1" s="66"/>
      <c r="GK1" s="66"/>
      <c r="GL1" s="66"/>
      <c r="GM1" s="66"/>
      <c r="GN1" s="66"/>
      <c r="GO1" s="66"/>
      <c r="GP1" s="66"/>
      <c r="GQ1" s="66"/>
      <c r="GR1" s="66"/>
      <c r="GS1" s="66"/>
      <c r="GT1" s="66"/>
      <c r="GU1" s="66"/>
      <c r="GV1" s="66"/>
      <c r="GW1" s="66"/>
      <c r="GX1" s="66"/>
      <c r="GY1" s="66"/>
      <c r="GZ1" s="66"/>
      <c r="HA1" s="66"/>
      <c r="HB1" s="66"/>
      <c r="HC1" s="66"/>
      <c r="HD1" s="66"/>
      <c r="HE1" s="66"/>
      <c r="HF1" s="66"/>
      <c r="HG1" s="66"/>
      <c r="HH1" s="66"/>
      <c r="HI1" s="66"/>
      <c r="HJ1" s="66"/>
      <c r="HK1" s="66"/>
      <c r="HL1" s="66"/>
      <c r="HM1" s="66"/>
      <c r="HN1" s="66"/>
      <c r="HO1" s="66"/>
      <c r="HP1" s="66"/>
      <c r="HQ1" s="66"/>
      <c r="HR1" s="66"/>
      <c r="HS1" s="66"/>
      <c r="HT1" s="66"/>
      <c r="HU1" s="66"/>
      <c r="HV1" s="66"/>
      <c r="HW1" s="66"/>
      <c r="HX1" s="66"/>
      <c r="HY1" s="66"/>
      <c r="HZ1" s="66"/>
      <c r="IA1" s="66"/>
      <c r="IB1" s="66"/>
      <c r="IC1" s="66"/>
      <c r="ID1" s="66"/>
      <c r="IE1" s="66"/>
      <c r="IF1" s="66"/>
      <c r="IG1" s="66"/>
      <c r="IH1" s="66"/>
      <c r="II1" s="66"/>
      <c r="IJ1" s="66"/>
      <c r="IK1" s="66"/>
      <c r="IL1" s="66"/>
      <c r="IM1" s="66"/>
      <c r="IN1" s="66"/>
      <c r="IO1" s="66"/>
      <c r="IP1" s="66"/>
      <c r="IQ1" s="66"/>
      <c r="IR1" s="66"/>
    </row>
    <row r="2" spans="1:252" ht="20.25">
      <c r="A2" s="67" t="s">
        <v>61</v>
      </c>
      <c r="B2" s="68"/>
      <c r="C2" s="68"/>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row>
    <row r="3" spans="1:252" ht="40.5" customHeight="1">
      <c r="A3" s="70" t="s">
        <v>38</v>
      </c>
      <c r="B3" s="69"/>
      <c r="C3" s="71" t="s">
        <v>2</v>
      </c>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row>
    <row r="4" spans="1:252" ht="40.5" customHeight="1">
      <c r="A4" s="72" t="s">
        <v>53</v>
      </c>
      <c r="B4" s="72" t="s">
        <v>54</v>
      </c>
      <c r="C4" s="72" t="s">
        <v>62</v>
      </c>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row>
    <row r="5" spans="1:252" ht="40.5" customHeight="1">
      <c r="A5" s="73"/>
      <c r="B5" s="74" t="s">
        <v>20</v>
      </c>
      <c r="C5" s="75">
        <f>SUM(C6:C11)</f>
        <v>442.058</v>
      </c>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c r="IR5" s="69"/>
    </row>
    <row r="6" spans="1:252" ht="40.5" customHeight="1">
      <c r="A6" s="76" t="s">
        <v>63</v>
      </c>
      <c r="B6" s="77" t="s">
        <v>64</v>
      </c>
      <c r="C6" s="78">
        <v>118.373</v>
      </c>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row>
    <row r="7" spans="1:252" ht="40.5" customHeight="1">
      <c r="A7" s="76" t="s">
        <v>65</v>
      </c>
      <c r="B7" s="79" t="s">
        <v>66</v>
      </c>
      <c r="C7" s="78">
        <v>45.1</v>
      </c>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row>
    <row r="8" spans="1:252" ht="40.5" customHeight="1">
      <c r="A8" s="76" t="s">
        <v>67</v>
      </c>
      <c r="B8" s="79" t="s">
        <v>68</v>
      </c>
      <c r="C8" s="78">
        <v>41.115</v>
      </c>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row>
    <row r="9" spans="1:252" ht="40.5" customHeight="1">
      <c r="A9" s="76" t="s">
        <v>69</v>
      </c>
      <c r="B9" s="79" t="s">
        <v>70</v>
      </c>
      <c r="C9" s="78">
        <v>6.3</v>
      </c>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row>
    <row r="10" spans="1:252" ht="40.5" customHeight="1">
      <c r="A10" s="76" t="s">
        <v>71</v>
      </c>
      <c r="B10" s="80" t="s">
        <v>12</v>
      </c>
      <c r="C10" s="80">
        <v>149.4</v>
      </c>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c r="IR10" s="69"/>
    </row>
    <row r="11" spans="1:252" ht="40.5" customHeight="1">
      <c r="A11" s="73">
        <v>303</v>
      </c>
      <c r="B11" s="80" t="s">
        <v>13</v>
      </c>
      <c r="C11" s="80">
        <v>81.77</v>
      </c>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row>
    <row r="12" spans="1:252" ht="40.5" customHeight="1">
      <c r="A12" s="81"/>
      <c r="B12" s="82"/>
      <c r="C12" s="83"/>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row>
    <row r="13" spans="1:252" ht="40.5" customHeight="1">
      <c r="A13" s="84"/>
      <c r="B13" s="85"/>
      <c r="C13" s="86"/>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row>
    <row r="14" spans="1:252" ht="40.5" customHeight="1">
      <c r="A14" s="73"/>
      <c r="B14" s="85"/>
      <c r="C14" s="86"/>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row>
    <row r="15" spans="1:252" ht="40.5" customHeight="1">
      <c r="A15" s="82"/>
      <c r="B15" s="82"/>
      <c r="C15" s="86"/>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row>
    <row r="16" spans="1:252" ht="40.5" customHeight="1">
      <c r="A16" s="81"/>
      <c r="B16" s="81"/>
      <c r="C16" s="86"/>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row>
    <row r="17" spans="1:252" ht="40.5" customHeight="1">
      <c r="A17" s="81"/>
      <c r="B17" s="81"/>
      <c r="C17" s="86"/>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row>
    <row r="18" spans="1:252" ht="40.5" customHeight="1">
      <c r="A18" s="81"/>
      <c r="B18" s="81"/>
      <c r="C18" s="86"/>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row>
    <row r="19" spans="1:252" ht="24.75" customHeight="1">
      <c r="A19" s="87" t="s">
        <v>72</v>
      </c>
      <c r="B19" s="88"/>
      <c r="C19" s="88"/>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row>
    <row r="20" spans="1:3" s="64" customFormat="1" ht="24.75" customHeight="1">
      <c r="A20" s="89" t="s">
        <v>73</v>
      </c>
      <c r="B20" s="89"/>
      <c r="C20" s="89"/>
    </row>
  </sheetData>
  <sheetProtection/>
  <mergeCells count="3">
    <mergeCell ref="A2:C2"/>
    <mergeCell ref="A19:C19"/>
    <mergeCell ref="A20:C20"/>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4">
      <selection activeCell="P10" sqref="P10"/>
    </sheetView>
  </sheetViews>
  <sheetFormatPr defaultColWidth="9.00390625" defaultRowHeight="14.25"/>
  <cols>
    <col min="1" max="1" width="22.125" style="0" customWidth="1"/>
    <col min="3" max="3" width="0.6171875" style="0" customWidth="1"/>
    <col min="4" max="4" width="9.25390625" style="39"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40" t="s">
        <v>74</v>
      </c>
      <c r="B1" s="41"/>
      <c r="C1" s="41"/>
      <c r="D1" s="42"/>
      <c r="E1" s="41"/>
      <c r="F1" s="41"/>
      <c r="G1" s="41"/>
      <c r="H1" s="41"/>
      <c r="I1" s="41"/>
      <c r="J1" s="41"/>
      <c r="K1" s="41"/>
      <c r="L1" s="41"/>
      <c r="M1" s="41"/>
      <c r="N1" s="41"/>
      <c r="O1" s="41"/>
    </row>
    <row r="2" spans="1:15" ht="30" customHeight="1">
      <c r="A2" s="41"/>
      <c r="B2" s="41"/>
      <c r="C2" s="41"/>
      <c r="D2" s="42"/>
      <c r="E2" s="41"/>
      <c r="F2" s="41"/>
      <c r="G2" s="41"/>
      <c r="H2" s="41"/>
      <c r="I2" s="41"/>
      <c r="J2" s="41"/>
      <c r="K2" s="41"/>
      <c r="L2" s="41"/>
      <c r="M2" s="41"/>
      <c r="N2" s="41"/>
      <c r="O2" s="41"/>
    </row>
    <row r="3" spans="1:15" ht="28.5" customHeight="1">
      <c r="A3" s="43" t="s">
        <v>38</v>
      </c>
      <c r="B3" s="43"/>
      <c r="C3" s="43"/>
      <c r="D3" s="44"/>
      <c r="E3" s="43"/>
      <c r="F3" s="45"/>
      <c r="G3" s="45"/>
      <c r="H3" s="45"/>
      <c r="I3" s="45"/>
      <c r="J3" s="45"/>
      <c r="K3" s="45"/>
      <c r="L3" s="45"/>
      <c r="M3" s="45"/>
      <c r="N3" s="62" t="s">
        <v>2</v>
      </c>
      <c r="O3" s="45"/>
    </row>
    <row r="4" spans="1:15" ht="25.5" customHeight="1">
      <c r="A4" s="46" t="s">
        <v>3</v>
      </c>
      <c r="B4" s="46"/>
      <c r="C4" s="46"/>
      <c r="D4" s="47" t="s">
        <v>4</v>
      </c>
      <c r="E4" s="46"/>
      <c r="F4" s="46"/>
      <c r="G4" s="46"/>
      <c r="H4" s="46"/>
      <c r="I4" s="46"/>
      <c r="J4" s="46"/>
      <c r="K4" s="46"/>
      <c r="L4" s="46"/>
      <c r="M4" s="46"/>
      <c r="N4" s="46"/>
      <c r="O4" s="46"/>
    </row>
    <row r="5" spans="1:15" ht="19.5" customHeight="1">
      <c r="A5" s="48" t="s">
        <v>75</v>
      </c>
      <c r="B5" s="48" t="s">
        <v>6</v>
      </c>
      <c r="C5" s="46"/>
      <c r="D5" s="49" t="s">
        <v>7</v>
      </c>
      <c r="E5" s="50"/>
      <c r="F5" s="51" t="s">
        <v>8</v>
      </c>
      <c r="G5" s="51"/>
      <c r="H5" s="51"/>
      <c r="I5" s="51"/>
      <c r="J5" s="51"/>
      <c r="K5" s="51"/>
      <c r="L5" s="51"/>
      <c r="M5" s="51"/>
      <c r="N5" s="51"/>
      <c r="O5" s="51"/>
    </row>
    <row r="6" spans="1:15" ht="51" customHeight="1">
      <c r="A6" s="48"/>
      <c r="B6" s="48"/>
      <c r="C6" s="46"/>
      <c r="D6" s="52" t="s">
        <v>9</v>
      </c>
      <c r="E6" s="50" t="s">
        <v>10</v>
      </c>
      <c r="F6" s="50" t="s">
        <v>11</v>
      </c>
      <c r="G6" s="50" t="s">
        <v>12</v>
      </c>
      <c r="H6" s="50" t="s">
        <v>13</v>
      </c>
      <c r="I6" s="50" t="s">
        <v>14</v>
      </c>
      <c r="J6" s="50" t="s">
        <v>15</v>
      </c>
      <c r="K6" s="50" t="s">
        <v>16</v>
      </c>
      <c r="L6" s="50" t="s">
        <v>17</v>
      </c>
      <c r="M6" s="50" t="s">
        <v>18</v>
      </c>
      <c r="N6" s="50" t="s">
        <v>19</v>
      </c>
      <c r="O6" s="63" t="s">
        <v>20</v>
      </c>
    </row>
    <row r="7" spans="1:15" ht="63" customHeight="1">
      <c r="A7" s="53" t="s">
        <v>76</v>
      </c>
      <c r="B7" s="54"/>
      <c r="C7" s="46"/>
      <c r="D7" s="55">
        <v>2290400</v>
      </c>
      <c r="E7" s="56" t="s">
        <v>77</v>
      </c>
      <c r="F7" s="57">
        <v>20</v>
      </c>
      <c r="G7" s="58">
        <v>37.35</v>
      </c>
      <c r="H7" s="58">
        <v>10.85</v>
      </c>
      <c r="I7" s="58"/>
      <c r="J7" s="58"/>
      <c r="K7" s="58"/>
      <c r="L7" s="58"/>
      <c r="M7" s="58"/>
      <c r="N7" s="58"/>
      <c r="O7" s="58">
        <f>SUM(F7:N7)</f>
        <v>68.2</v>
      </c>
    </row>
    <row r="8" spans="1:15" ht="25.5" customHeight="1">
      <c r="A8" s="53" t="s">
        <v>78</v>
      </c>
      <c r="B8" s="54">
        <v>68.2</v>
      </c>
      <c r="C8" s="46"/>
      <c r="D8" s="55"/>
      <c r="E8" s="59"/>
      <c r="F8" s="57"/>
      <c r="G8" s="58"/>
      <c r="H8" s="58"/>
      <c r="I8" s="58"/>
      <c r="J8" s="58"/>
      <c r="K8" s="58"/>
      <c r="L8" s="58"/>
      <c r="M8" s="58"/>
      <c r="N8" s="58"/>
      <c r="O8" s="58"/>
    </row>
    <row r="9" spans="1:15" ht="25.5" customHeight="1">
      <c r="A9" s="53" t="s">
        <v>79</v>
      </c>
      <c r="B9" s="54"/>
      <c r="C9" s="46"/>
      <c r="D9" s="55"/>
      <c r="E9" s="59"/>
      <c r="F9" s="57"/>
      <c r="G9" s="58"/>
      <c r="H9" s="58"/>
      <c r="I9" s="58"/>
      <c r="J9" s="58"/>
      <c r="K9" s="58"/>
      <c r="L9" s="58"/>
      <c r="M9" s="58"/>
      <c r="N9" s="58"/>
      <c r="O9" s="58"/>
    </row>
    <row r="10" spans="1:15" ht="25.5" customHeight="1">
      <c r="A10" s="60"/>
      <c r="B10" s="60"/>
      <c r="C10" s="46"/>
      <c r="D10" s="61"/>
      <c r="E10" s="60"/>
      <c r="F10" s="60"/>
      <c r="G10" s="60"/>
      <c r="H10" s="60"/>
      <c r="I10" s="60"/>
      <c r="J10" s="60"/>
      <c r="K10" s="60"/>
      <c r="L10" s="60"/>
      <c r="M10" s="60"/>
      <c r="N10" s="60"/>
      <c r="O10" s="60"/>
    </row>
    <row r="11" spans="1:15" ht="25.5" customHeight="1">
      <c r="A11" s="60"/>
      <c r="B11" s="60"/>
      <c r="C11" s="46"/>
      <c r="D11" s="61"/>
      <c r="E11" s="60"/>
      <c r="F11" s="60"/>
      <c r="G11" s="60"/>
      <c r="H11" s="60"/>
      <c r="I11" s="60"/>
      <c r="J11" s="60"/>
      <c r="K11" s="60"/>
      <c r="L11" s="60"/>
      <c r="M11" s="60"/>
      <c r="N11" s="60"/>
      <c r="O11" s="60"/>
    </row>
    <row r="12" spans="1:15" ht="25.5" customHeight="1">
      <c r="A12" s="60"/>
      <c r="B12" s="60"/>
      <c r="C12" s="46"/>
      <c r="D12" s="61"/>
      <c r="E12" s="60"/>
      <c r="F12" s="60"/>
      <c r="G12" s="60"/>
      <c r="H12" s="60"/>
      <c r="I12" s="60"/>
      <c r="J12" s="60"/>
      <c r="K12" s="60"/>
      <c r="L12" s="60"/>
      <c r="M12" s="60"/>
      <c r="N12" s="60"/>
      <c r="O12" s="60"/>
    </row>
    <row r="13" spans="1:15" ht="25.5" customHeight="1">
      <c r="A13" s="60"/>
      <c r="B13" s="60"/>
      <c r="C13" s="46"/>
      <c r="D13" s="61"/>
      <c r="E13" s="60"/>
      <c r="F13" s="60"/>
      <c r="G13" s="60"/>
      <c r="H13" s="60"/>
      <c r="I13" s="60"/>
      <c r="J13" s="60"/>
      <c r="K13" s="60"/>
      <c r="L13" s="60"/>
      <c r="M13" s="60"/>
      <c r="N13" s="60"/>
      <c r="O13" s="60"/>
    </row>
    <row r="14" ht="25.5" customHeight="1"/>
    <row r="15" ht="25.5" customHeight="1"/>
    <row r="16" ht="25.5" customHeight="1"/>
    <row r="17" ht="25.5" customHeight="1"/>
  </sheetData>
  <sheetProtection/>
  <mergeCells count="8">
    <mergeCell ref="A4:B4"/>
    <mergeCell ref="D4:O4"/>
    <mergeCell ref="D5:E5"/>
    <mergeCell ref="F5:O5"/>
    <mergeCell ref="A5:A6"/>
    <mergeCell ref="B5:B6"/>
    <mergeCell ref="C4:C13"/>
    <mergeCell ref="A1:O2"/>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6"/>
  <sheetViews>
    <sheetView workbookViewId="0" topLeftCell="A1">
      <selection activeCell="A10" sqref="A10:IV10"/>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32.25" customHeight="1">
      <c r="A2" s="3" t="s">
        <v>80</v>
      </c>
      <c r="B2" s="4"/>
      <c r="C2" s="4"/>
      <c r="D2" s="4"/>
      <c r="E2" s="4"/>
      <c r="F2" s="4"/>
      <c r="G2" s="4"/>
      <c r="H2" s="4"/>
      <c r="I2" s="4"/>
      <c r="J2" s="4"/>
      <c r="K2" s="4"/>
      <c r="L2" s="4"/>
      <c r="M2" s="4"/>
      <c r="N2" s="4"/>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row>
    <row r="3" spans="1:245" ht="36" customHeight="1">
      <c r="A3" s="5" t="s">
        <v>81</v>
      </c>
      <c r="B3" s="6"/>
      <c r="C3" s="6"/>
      <c r="D3" s="6"/>
      <c r="E3" s="6"/>
      <c r="F3" s="7"/>
      <c r="G3" s="7"/>
      <c r="H3" s="7"/>
      <c r="I3" s="7"/>
      <c r="J3" s="7"/>
      <c r="K3" s="26" t="s">
        <v>2</v>
      </c>
      <c r="L3" s="26"/>
      <c r="M3" s="26"/>
      <c r="N3" s="26"/>
      <c r="O3" s="7"/>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row>
    <row r="4" spans="1:245" ht="14.25">
      <c r="A4" s="8" t="s">
        <v>82</v>
      </c>
      <c r="B4" s="9" t="s">
        <v>83</v>
      </c>
      <c r="C4" s="10"/>
      <c r="D4" s="10"/>
      <c r="E4" s="10"/>
      <c r="F4" s="10"/>
      <c r="G4" s="10"/>
      <c r="H4" s="10"/>
      <c r="I4" s="10"/>
      <c r="J4" s="10"/>
      <c r="K4" s="10"/>
      <c r="L4" s="27"/>
      <c r="M4" s="28" t="s">
        <v>84</v>
      </c>
      <c r="N4" s="29" t="s">
        <v>85</v>
      </c>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row>
    <row r="5" spans="1:245" ht="14.25">
      <c r="A5" s="8"/>
      <c r="B5" s="8" t="s">
        <v>86</v>
      </c>
      <c r="C5" s="8" t="s">
        <v>87</v>
      </c>
      <c r="D5" s="8"/>
      <c r="E5" s="8"/>
      <c r="F5" s="8" t="s">
        <v>88</v>
      </c>
      <c r="G5" s="11" t="s">
        <v>89</v>
      </c>
      <c r="H5" s="11"/>
      <c r="I5" s="11"/>
      <c r="J5" s="8" t="s">
        <v>90</v>
      </c>
      <c r="K5" s="8"/>
      <c r="L5" s="8"/>
      <c r="M5" s="30"/>
      <c r="N5" s="31"/>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row>
    <row r="6" spans="1:245" ht="36" customHeight="1">
      <c r="A6" s="12"/>
      <c r="B6" s="8"/>
      <c r="C6" s="13" t="s">
        <v>91</v>
      </c>
      <c r="D6" s="13" t="s">
        <v>92</v>
      </c>
      <c r="E6" s="13" t="s">
        <v>6</v>
      </c>
      <c r="F6" s="13"/>
      <c r="G6" s="13" t="s">
        <v>93</v>
      </c>
      <c r="H6" s="13" t="s">
        <v>94</v>
      </c>
      <c r="I6" s="13" t="s">
        <v>95</v>
      </c>
      <c r="J6" s="13" t="s">
        <v>96</v>
      </c>
      <c r="K6" s="32" t="s">
        <v>92</v>
      </c>
      <c r="L6" s="32" t="s">
        <v>6</v>
      </c>
      <c r="M6" s="30"/>
      <c r="N6" s="33"/>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row>
    <row r="7" spans="1:245" ht="38.25" customHeight="1">
      <c r="A7" s="14" t="s">
        <v>97</v>
      </c>
      <c r="B7" s="15">
        <v>13</v>
      </c>
      <c r="C7" s="16">
        <v>85</v>
      </c>
      <c r="D7" s="16" t="s">
        <v>98</v>
      </c>
      <c r="E7" s="17">
        <v>4</v>
      </c>
      <c r="F7" s="17"/>
      <c r="G7" s="17"/>
      <c r="H7" s="17"/>
      <c r="I7" s="17">
        <v>9</v>
      </c>
      <c r="J7" s="34"/>
      <c r="K7" s="35"/>
      <c r="L7" s="36"/>
      <c r="M7" s="36">
        <v>13.79</v>
      </c>
      <c r="N7" s="37" t="s">
        <v>99</v>
      </c>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row>
    <row r="8" spans="1:245" ht="38.25" customHeight="1">
      <c r="A8" s="18"/>
      <c r="B8" s="19"/>
      <c r="C8" s="20"/>
      <c r="D8" s="20"/>
      <c r="E8" s="20"/>
      <c r="F8" s="20"/>
      <c r="G8" s="20"/>
      <c r="H8" s="20"/>
      <c r="I8" s="20"/>
      <c r="J8" s="20"/>
      <c r="K8" s="38"/>
      <c r="L8" s="38"/>
      <c r="M8" s="38"/>
      <c r="N8" s="38"/>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38.25" customHeight="1">
      <c r="A9" s="18"/>
      <c r="B9" s="19"/>
      <c r="C9" s="20"/>
      <c r="D9" s="20"/>
      <c r="E9" s="20"/>
      <c r="F9" s="20"/>
      <c r="G9" s="20"/>
      <c r="H9" s="20"/>
      <c r="I9" s="20"/>
      <c r="J9" s="20"/>
      <c r="K9" s="38"/>
      <c r="L9" s="38"/>
      <c r="M9" s="38"/>
      <c r="N9" s="38"/>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38.25" customHeight="1">
      <c r="A10" s="18"/>
      <c r="B10" s="19"/>
      <c r="C10" s="20"/>
      <c r="D10" s="20"/>
      <c r="E10" s="20"/>
      <c r="F10" s="20"/>
      <c r="G10" s="20"/>
      <c r="H10" s="20"/>
      <c r="I10" s="20"/>
      <c r="J10" s="20"/>
      <c r="K10" s="38"/>
      <c r="L10" s="38"/>
      <c r="M10" s="38"/>
      <c r="N10" s="38"/>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38.25" customHeight="1">
      <c r="A11" s="18"/>
      <c r="B11" s="19"/>
      <c r="C11" s="20"/>
      <c r="D11" s="20"/>
      <c r="E11" s="20"/>
      <c r="F11" s="20"/>
      <c r="G11" s="20"/>
      <c r="H11" s="20"/>
      <c r="I11" s="20"/>
      <c r="J11" s="20"/>
      <c r="K11" s="38"/>
      <c r="L11" s="38"/>
      <c r="M11" s="38"/>
      <c r="N11" s="38"/>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38.25" customHeight="1">
      <c r="A12" s="18"/>
      <c r="B12" s="19"/>
      <c r="C12" s="20"/>
      <c r="D12" s="20"/>
      <c r="E12" s="20"/>
      <c r="F12" s="20"/>
      <c r="G12" s="20"/>
      <c r="H12" s="20"/>
      <c r="I12" s="20"/>
      <c r="J12" s="20"/>
      <c r="K12" s="38"/>
      <c r="L12" s="38"/>
      <c r="M12" s="38"/>
      <c r="N12" s="38"/>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ht="14.25">
      <c r="A13" s="21" t="s">
        <v>100</v>
      </c>
      <c r="B13" s="22"/>
      <c r="C13" s="22"/>
      <c r="D13" s="22"/>
      <c r="E13" s="22"/>
      <c r="F13" s="22"/>
      <c r="G13" s="23"/>
      <c r="H13" s="23"/>
      <c r="I13" s="23"/>
      <c r="J13" s="23"/>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10" ht="14.25">
      <c r="A14" s="24" t="s">
        <v>101</v>
      </c>
      <c r="B14" s="24"/>
      <c r="C14" s="24"/>
      <c r="D14" s="24"/>
      <c r="E14" s="24"/>
      <c r="F14" s="24"/>
      <c r="G14" s="24"/>
      <c r="H14" s="24"/>
      <c r="I14" s="24"/>
      <c r="J14" s="24"/>
    </row>
    <row r="15" spans="1:10" ht="14.25">
      <c r="A15" s="25" t="s">
        <v>102</v>
      </c>
      <c r="B15" s="25"/>
      <c r="C15" s="25"/>
      <c r="D15" s="25"/>
      <c r="E15" s="25"/>
      <c r="F15" s="25"/>
      <c r="G15" s="25"/>
      <c r="H15" s="25"/>
      <c r="I15" s="25"/>
      <c r="J15" s="25"/>
    </row>
    <row r="16" spans="1:10" ht="14.25">
      <c r="A16" s="25"/>
      <c r="B16" s="25"/>
      <c r="C16" s="25"/>
      <c r="D16" s="25"/>
      <c r="E16" s="25"/>
      <c r="F16" s="25"/>
      <c r="G16" s="25"/>
      <c r="H16" s="25"/>
      <c r="I16" s="25"/>
      <c r="J16" s="25"/>
    </row>
  </sheetData>
  <sheetProtection/>
  <mergeCells count="11">
    <mergeCell ref="A2:N2"/>
    <mergeCell ref="K3:N3"/>
    <mergeCell ref="B4:L4"/>
    <mergeCell ref="C5:E5"/>
    <mergeCell ref="G5:I5"/>
    <mergeCell ref="J5:L5"/>
    <mergeCell ref="A4:A6"/>
    <mergeCell ref="B5:B6"/>
    <mergeCell ref="F5:F6"/>
    <mergeCell ref="M4:M6"/>
    <mergeCell ref="N4:N6"/>
  </mergeCells>
  <printOptions/>
  <pageMargins left="0.7" right="0.7" top="0.75" bottom="0.75" header="0.3" footer="0.3"/>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lastPrinted>2016-08-23T08:33:59Z</cp:lastPrinted>
  <dcterms:created xsi:type="dcterms:W3CDTF">2008-09-11T17:22:52Z</dcterms:created>
  <dcterms:modified xsi:type="dcterms:W3CDTF">2016-09-28T01:13:03Z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2052-10.1.0.5975</vt:lpwstr>
  </property>
</Properties>
</file>