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<sst xmlns="http://schemas.openxmlformats.org/spreadsheetml/2006/main" count="220" uniqueCount="116">
  <si>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</si>
  <si>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</si>
  <si>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</si>
  <si>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</si>
  <si>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</si>
  <si>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</si>
  <si>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</si>
  <si>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</si>
  <si>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</si>
  <si>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</si>
  <si>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</si>
  <si>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</si>
  <si>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</si>
  <si>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</si>
  <si>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</si>
  <si>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</si>
  <si>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</si>
  <si>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</si>
  <si>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</si>
  <si>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</si>
  <si>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</si>
  <si>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</si>
  <si>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</si>
  <si>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</si>
  <si>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</si>
  <si>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</si>
  <si>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</si>
  <si>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</si>
  <si>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</si>
  <si>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</si>
  <si>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</si>
  <si>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</si>
  <si>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</si>
  <si>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</si>
  <si>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</si>
  <si>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</si>
  <si>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</si>
  <si>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</si>
  <si>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</si>
  <si>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</si>
  <si>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</si>
  <si>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</si>
  <si>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</si>
  <si>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</si>
  <si>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</si>
  <si>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</si>
  <si>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</si>
  <si>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</si>
  <si>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</si>
  <si>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</si>
  <si>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</si>
  <si>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</si>
  <si>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</si>
  <si>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</si>
  <si>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</si>
  <si>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</si>
  <si>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</si>
  <si>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</si>
  <si>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</si>
  <si>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</si>
  <si>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</si>
  <si>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</si>
  <si>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</si>
  <si>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</si>
  <si>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</si>
  <si>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单位：临湘市老干局</t>
  </si>
  <si>
    <r>
      <t xml:space="preserve">  2016   </t>
    </r>
    <r>
      <rPr>
        <sz val="16"/>
        <color indexed="8"/>
        <rFont val="黑体"/>
        <family val="3"/>
      </rPr>
      <t>年度部门收入支出决算总表</t>
    </r>
  </si>
  <si>
    <r>
      <t xml:space="preserve"> 2016    </t>
    </r>
    <r>
      <rPr>
        <sz val="16"/>
        <color indexed="8"/>
        <rFont val="黑体"/>
        <family val="3"/>
      </rPr>
      <t>年度部门财政拨款收入支出决算总表</t>
    </r>
  </si>
  <si>
    <r>
      <t xml:space="preserve"> 2016    </t>
    </r>
    <r>
      <rPr>
        <sz val="16"/>
        <color indexed="8"/>
        <rFont val="黑体"/>
        <family val="3"/>
      </rPr>
      <t>年度部门一般公共预算财政拨款支出决算表</t>
    </r>
  </si>
  <si>
    <r>
      <t xml:space="preserve"> 2016       </t>
    </r>
    <r>
      <rPr>
        <b/>
        <sz val="16"/>
        <rFont val="宋体"/>
        <family val="0"/>
      </rPr>
      <t>年度部门一般公共预算财政拨款基本支出决算表</t>
    </r>
  </si>
  <si>
    <r>
      <t xml:space="preserve">  2016   </t>
    </r>
    <r>
      <rPr>
        <b/>
        <sz val="18"/>
        <rFont val="宋体"/>
        <family val="0"/>
      </rPr>
      <t>年度部门一般公共预算财政拨款“三公”经费支出决算表</t>
    </r>
  </si>
  <si>
    <t>中国共产党临湘    市委员会老干部局</t>
  </si>
  <si>
    <t>人员退休</t>
  </si>
  <si>
    <t>2015年三公经费数</t>
  </si>
  <si>
    <t>一般公共服务支出</t>
  </si>
  <si>
    <t>党委办公厅（室）及相关机构事务</t>
  </si>
  <si>
    <t xml:space="preserve">  行政运行</t>
  </si>
  <si>
    <t xml:space="preserve">  其他党委办公厅（室）及相关机构事务支出</t>
  </si>
  <si>
    <t>其他一般公共服务支出</t>
  </si>
  <si>
    <t xml:space="preserve">  其他一般公共服务支出</t>
  </si>
  <si>
    <t>文化体育与传媒支出</t>
  </si>
  <si>
    <t>体育</t>
  </si>
  <si>
    <t xml:space="preserve">  其他体育支出</t>
  </si>
  <si>
    <t>社会保障和就业支出</t>
  </si>
  <si>
    <t>抚恤</t>
  </si>
  <si>
    <t xml:space="preserve">  死亡抚恤</t>
  </si>
  <si>
    <t>退役安置</t>
  </si>
  <si>
    <t xml:space="preserve">  军队移交政府的离退休人员安置</t>
  </si>
  <si>
    <t xml:space="preserve"> </t>
  </si>
  <si>
    <t>政府办公厅（室）及相关机构事务</t>
  </si>
  <si>
    <t xml:space="preserve">  一般行政管理事务</t>
  </si>
  <si>
    <t>其他文化体育与传媒支出</t>
  </si>
  <si>
    <t xml:space="preserve">  其他文化体育与传媒支出</t>
  </si>
  <si>
    <t xml:space="preserve">  其他支出</t>
  </si>
  <si>
    <t>基本工资</t>
  </si>
  <si>
    <t>津贴补贴</t>
  </si>
  <si>
    <t>奖金</t>
  </si>
  <si>
    <t>社会保障缴费</t>
  </si>
  <si>
    <t>其他工资福利支出</t>
  </si>
  <si>
    <t>办公费</t>
  </si>
  <si>
    <t>印刷费</t>
  </si>
  <si>
    <t>水费</t>
  </si>
  <si>
    <t>电费</t>
  </si>
  <si>
    <t>邮电费</t>
  </si>
  <si>
    <t>差旅费</t>
  </si>
  <si>
    <t>维修（护）费</t>
  </si>
  <si>
    <t>会议费</t>
  </si>
  <si>
    <t>培训费</t>
  </si>
  <si>
    <t>工会经费</t>
  </si>
  <si>
    <t>福利费</t>
  </si>
  <si>
    <t>其他交通费用</t>
  </si>
  <si>
    <t>其他商品和服务支出</t>
  </si>
  <si>
    <t>抚恤金</t>
  </si>
  <si>
    <t>生活补助</t>
  </si>
  <si>
    <t>住房公积金</t>
  </si>
  <si>
    <t>其他对个人和家庭的补助支出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</si>
</sst>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000"/>
    <numFmt numFmtId="179" formatCode="0.0_);[Red]\(0.0\)"/>
    <numFmt numFmtId="180" formatCode="0.00_);[Red]\(0.00\)"/>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9">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49" fontId="27"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178" fontId="3" fillId="0" borderId="13" xfId="41" applyNumberFormat="1" applyFont="1" applyFill="1" applyBorder="1" applyAlignment="1" applyProtection="1">
      <alignment horizontal="center" vertical="center" wrapText="1"/>
      <protection/>
    </xf>
    <xf numFmtId="179" fontId="3" fillId="0" borderId="10" xfId="41" applyNumberFormat="1" applyFont="1" applyFill="1" applyBorder="1" applyAlignment="1" applyProtection="1">
      <alignment horizontal="center" vertical="center" wrapText="1"/>
      <protection/>
    </xf>
    <xf numFmtId="0" fontId="3" fillId="0" borderId="10" xfId="41" applyNumberFormat="1" applyFont="1" applyFill="1" applyBorder="1" applyAlignment="1" applyProtection="1">
      <alignment horizontal="center" vertical="center" wrapText="1"/>
      <protection/>
    </xf>
    <xf numFmtId="0" fontId="9" fillId="0" borderId="0" xfId="42" applyFont="1" applyAlignment="1">
      <alignment horizontal="left" vertical="center"/>
      <protection/>
    </xf>
    <xf numFmtId="0" fontId="3" fillId="0" borderId="10" xfId="45" applyFont="1" applyBorder="1" applyAlignment="1">
      <alignment horizontal="center" vertical="center" wrapText="1"/>
      <protection/>
    </xf>
    <xf numFmtId="180" fontId="3" fillId="0" borderId="10" xfId="41" applyNumberFormat="1" applyFont="1" applyFill="1" applyBorder="1" applyAlignment="1" applyProtection="1">
      <alignment horizontal="center" vertical="center" wrapText="1"/>
      <protection/>
    </xf>
    <xf numFmtId="180" fontId="27" fillId="0" borderId="10" xfId="0" applyNumberFormat="1" applyFont="1" applyFill="1" applyBorder="1" applyAlignment="1">
      <alignment horizontal="center" vertical="center"/>
    </xf>
    <xf numFmtId="0" fontId="27" fillId="0" borderId="10"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10" xfId="0" applyFont="1" applyBorder="1" applyAlignment="1">
      <alignment horizontal="left" vertical="center" shrinkToFit="1"/>
    </xf>
    <xf numFmtId="0" fontId="27" fillId="0" borderId="13" xfId="0" applyFont="1" applyBorder="1" applyAlignment="1">
      <alignment horizontal="left" vertical="center" shrinkToFit="1"/>
    </xf>
    <xf numFmtId="0" fontId="27" fillId="0" borderId="1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180" fontId="28" fillId="0" borderId="10" xfId="0" applyNumberFormat="1" applyFont="1" applyFill="1" applyBorder="1" applyAlignment="1">
      <alignment horizontal="center" vertical="center"/>
    </xf>
    <xf numFmtId="0" fontId="27" fillId="0" borderId="10" xfId="0" applyFont="1" applyBorder="1" applyAlignment="1">
      <alignment horizontal="center" vertical="center"/>
    </xf>
    <xf numFmtId="4" fontId="27" fillId="0" borderId="10" xfId="0" applyNumberFormat="1" applyFont="1" applyFill="1" applyBorder="1" applyAlignment="1">
      <alignment horizontal="center" vertical="center"/>
    </xf>
    <xf numFmtId="0" fontId="3" fillId="0" borderId="13" xfId="42" applyNumberFormat="1" applyFont="1" applyFill="1" applyBorder="1" applyAlignment="1" applyProtection="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8"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0" fontId="3" fillId="0" borderId="20"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20"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1"/>
  <sheetViews>
    <sheetView zoomScalePageLayoutView="0" workbookViewId="0" topLeftCell="A4">
      <selection activeCell="E8" sqref="E8"/>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9.125" style="2" customWidth="1"/>
    <col min="6"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27"/>
    </row>
    <row r="2" spans="1:15" ht="12" customHeight="1">
      <c r="A2" s="80" t="s">
        <v>66</v>
      </c>
      <c r="B2" s="81"/>
      <c r="C2" s="81"/>
      <c r="D2" s="81"/>
      <c r="E2" s="81"/>
      <c r="F2" s="81"/>
      <c r="G2" s="81"/>
      <c r="H2" s="81"/>
      <c r="I2" s="81"/>
      <c r="J2" s="81"/>
      <c r="K2" s="81"/>
      <c r="L2" s="81"/>
      <c r="M2" s="81"/>
      <c r="N2" s="81"/>
      <c r="O2" s="81"/>
    </row>
    <row r="3" spans="1:15" ht="28.5" customHeight="1">
      <c r="A3" s="81"/>
      <c r="B3" s="81"/>
      <c r="C3" s="81"/>
      <c r="D3" s="81"/>
      <c r="E3" s="81"/>
      <c r="F3" s="81"/>
      <c r="G3" s="81"/>
      <c r="H3" s="81"/>
      <c r="I3" s="81"/>
      <c r="J3" s="81"/>
      <c r="K3" s="81"/>
      <c r="L3" s="81"/>
      <c r="M3" s="81"/>
      <c r="N3" s="81"/>
      <c r="O3" s="81"/>
    </row>
    <row r="4" spans="1:14" ht="21.75" customHeight="1">
      <c r="A4" s="1" t="s">
        <v>65</v>
      </c>
      <c r="B4" s="1"/>
      <c r="C4" s="1"/>
      <c r="D4" s="1"/>
      <c r="E4" s="1"/>
      <c r="N4" s="11" t="s">
        <v>1</v>
      </c>
    </row>
    <row r="5" spans="1:15" ht="24.75" customHeight="1">
      <c r="A5" s="82" t="s">
        <v>2</v>
      </c>
      <c r="B5" s="82"/>
      <c r="C5" s="82"/>
      <c r="D5" s="82" t="s">
        <v>3</v>
      </c>
      <c r="E5" s="82"/>
      <c r="F5" s="82"/>
      <c r="G5" s="82"/>
      <c r="H5" s="82"/>
      <c r="I5" s="82"/>
      <c r="J5" s="82"/>
      <c r="K5" s="82"/>
      <c r="L5" s="82"/>
      <c r="M5" s="82"/>
      <c r="N5" s="82"/>
      <c r="O5" s="82"/>
    </row>
    <row r="6" spans="1:15" s="53" customFormat="1" ht="48.75" customHeight="1">
      <c r="A6" s="84" t="s">
        <v>4</v>
      </c>
      <c r="B6" s="84" t="s">
        <v>5</v>
      </c>
      <c r="C6" s="82"/>
      <c r="D6" s="83" t="s">
        <v>6</v>
      </c>
      <c r="E6" s="83"/>
      <c r="F6" s="83" t="s">
        <v>7</v>
      </c>
      <c r="G6" s="83"/>
      <c r="H6" s="83"/>
      <c r="I6" s="83"/>
      <c r="J6" s="83"/>
      <c r="K6" s="83"/>
      <c r="L6" s="83"/>
      <c r="M6" s="83"/>
      <c r="N6" s="83"/>
      <c r="O6" s="83"/>
    </row>
    <row r="7" spans="1:15" s="53" customFormat="1" ht="63" customHeight="1">
      <c r="A7" s="84"/>
      <c r="B7" s="84"/>
      <c r="C7" s="82"/>
      <c r="D7" s="4"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7">
        <v>487.34</v>
      </c>
      <c r="C8" s="82"/>
      <c r="D8" s="67">
        <v>201</v>
      </c>
      <c r="E8" s="68" t="s">
        <v>74</v>
      </c>
      <c r="F8" s="7">
        <v>73.74</v>
      </c>
      <c r="G8" s="73">
        <v>62.91</v>
      </c>
      <c r="H8" s="73">
        <v>329.07</v>
      </c>
      <c r="I8" s="8"/>
      <c r="J8" s="8"/>
      <c r="K8" s="8"/>
      <c r="L8" s="8"/>
      <c r="M8" s="8"/>
      <c r="N8" s="8"/>
      <c r="O8" s="74">
        <f>SUM(F8:N8)</f>
        <v>465.71999999999997</v>
      </c>
    </row>
    <row r="9" spans="1:15" ht="18.75" customHeight="1">
      <c r="A9" s="13" t="s">
        <v>21</v>
      </c>
      <c r="B9" s="7">
        <v>487.34</v>
      </c>
      <c r="C9" s="82"/>
      <c r="D9" s="69">
        <v>20103</v>
      </c>
      <c r="E9" s="70" t="s">
        <v>89</v>
      </c>
      <c r="F9" s="7"/>
      <c r="G9" s="73"/>
      <c r="H9" s="73">
        <v>3</v>
      </c>
      <c r="I9" s="8"/>
      <c r="J9" s="8"/>
      <c r="K9" s="8"/>
      <c r="L9" s="8"/>
      <c r="M9" s="8"/>
      <c r="N9" s="8"/>
      <c r="O9" s="74">
        <f>SUM(F9:N9)</f>
        <v>3</v>
      </c>
    </row>
    <row r="10" spans="1:15" ht="18.75" customHeight="1">
      <c r="A10" s="14" t="s">
        <v>22</v>
      </c>
      <c r="B10" s="6"/>
      <c r="C10" s="82"/>
      <c r="D10" s="69">
        <v>2010302</v>
      </c>
      <c r="E10" s="70" t="s">
        <v>90</v>
      </c>
      <c r="F10" s="7"/>
      <c r="G10" s="8"/>
      <c r="H10" s="73">
        <v>3</v>
      </c>
      <c r="I10" s="8"/>
      <c r="J10" s="8"/>
      <c r="K10" s="8"/>
      <c r="L10" s="8"/>
      <c r="M10" s="8"/>
      <c r="N10" s="8"/>
      <c r="O10" s="74">
        <f aca="true" t="shared" si="0" ref="O10:O29">SUM(F10:N10)</f>
        <v>3</v>
      </c>
    </row>
    <row r="11" spans="1:15" ht="18.75" customHeight="1">
      <c r="A11" s="13" t="s">
        <v>23</v>
      </c>
      <c r="B11" s="6"/>
      <c r="C11" s="82"/>
      <c r="D11" s="69">
        <v>20131</v>
      </c>
      <c r="E11" s="70" t="s">
        <v>75</v>
      </c>
      <c r="F11" s="7">
        <v>73.74</v>
      </c>
      <c r="G11" s="73">
        <v>53.91</v>
      </c>
      <c r="H11" s="73">
        <v>306.07</v>
      </c>
      <c r="I11" s="8"/>
      <c r="J11" s="8"/>
      <c r="K11" s="8"/>
      <c r="L11" s="8"/>
      <c r="M11" s="8"/>
      <c r="N11" s="8"/>
      <c r="O11" s="74">
        <f t="shared" si="0"/>
        <v>433.71999999999997</v>
      </c>
    </row>
    <row r="12" spans="1:15" ht="18.75" customHeight="1">
      <c r="A12" s="13" t="s">
        <v>24</v>
      </c>
      <c r="B12" s="6"/>
      <c r="C12" s="82"/>
      <c r="D12" s="69">
        <v>2013101</v>
      </c>
      <c r="E12" s="70" t="s">
        <v>76</v>
      </c>
      <c r="F12" s="7">
        <v>73.74</v>
      </c>
      <c r="G12" s="73">
        <v>41.91</v>
      </c>
      <c r="H12" s="73">
        <v>303.07</v>
      </c>
      <c r="I12" s="8"/>
      <c r="J12" s="8"/>
      <c r="K12" s="8"/>
      <c r="L12" s="8"/>
      <c r="M12" s="8"/>
      <c r="N12" s="8"/>
      <c r="O12" s="74">
        <f t="shared" si="0"/>
        <v>418.71999999999997</v>
      </c>
    </row>
    <row r="13" spans="1:15" ht="18.75" customHeight="1">
      <c r="A13" s="13" t="s">
        <v>25</v>
      </c>
      <c r="B13" s="6"/>
      <c r="C13" s="82"/>
      <c r="D13" s="69">
        <v>2013102</v>
      </c>
      <c r="E13" s="70" t="s">
        <v>90</v>
      </c>
      <c r="F13" s="7"/>
      <c r="G13" s="73"/>
      <c r="H13" s="73">
        <v>3</v>
      </c>
      <c r="I13" s="8"/>
      <c r="J13" s="8"/>
      <c r="K13" s="8"/>
      <c r="L13" s="8"/>
      <c r="M13" s="8"/>
      <c r="N13" s="8"/>
      <c r="O13" s="74">
        <f t="shared" si="0"/>
        <v>3</v>
      </c>
    </row>
    <row r="14" spans="1:15" ht="18.75" customHeight="1">
      <c r="A14" s="13" t="s">
        <v>26</v>
      </c>
      <c r="B14" s="6"/>
      <c r="C14" s="82"/>
      <c r="D14" s="69">
        <v>2013199</v>
      </c>
      <c r="E14" s="70" t="s">
        <v>77</v>
      </c>
      <c r="F14" s="7"/>
      <c r="G14" s="73">
        <v>12</v>
      </c>
      <c r="H14" s="73"/>
      <c r="I14" s="8"/>
      <c r="J14" s="8"/>
      <c r="K14" s="8"/>
      <c r="L14" s="8"/>
      <c r="M14" s="8"/>
      <c r="N14" s="8"/>
      <c r="O14" s="74">
        <f t="shared" si="0"/>
        <v>12</v>
      </c>
    </row>
    <row r="15" spans="1:15" ht="18.75" customHeight="1">
      <c r="A15" s="13" t="s">
        <v>27</v>
      </c>
      <c r="B15" s="6"/>
      <c r="C15" s="82"/>
      <c r="D15" s="69">
        <v>20199</v>
      </c>
      <c r="E15" s="70" t="s">
        <v>78</v>
      </c>
      <c r="F15" s="7"/>
      <c r="G15" s="73">
        <v>9</v>
      </c>
      <c r="H15" s="73">
        <v>20</v>
      </c>
      <c r="I15" s="8"/>
      <c r="J15" s="8"/>
      <c r="K15" s="8"/>
      <c r="L15" s="8"/>
      <c r="M15" s="8"/>
      <c r="N15" s="8"/>
      <c r="O15" s="74">
        <f t="shared" si="0"/>
        <v>29</v>
      </c>
    </row>
    <row r="16" spans="1:15" ht="18.75" customHeight="1">
      <c r="A16" s="13"/>
      <c r="B16" s="6"/>
      <c r="C16" s="82"/>
      <c r="D16" s="69">
        <v>2019999</v>
      </c>
      <c r="E16" s="70" t="s">
        <v>79</v>
      </c>
      <c r="F16" s="7"/>
      <c r="G16" s="73">
        <v>9</v>
      </c>
      <c r="H16" s="73">
        <v>20</v>
      </c>
      <c r="I16" s="8"/>
      <c r="J16" s="8"/>
      <c r="K16" s="8"/>
      <c r="L16" s="8"/>
      <c r="M16" s="8"/>
      <c r="N16" s="8"/>
      <c r="O16" s="74">
        <f t="shared" si="0"/>
        <v>29</v>
      </c>
    </row>
    <row r="17" spans="1:15" ht="18.75" customHeight="1">
      <c r="A17" s="13"/>
      <c r="B17" s="6"/>
      <c r="C17" s="82"/>
      <c r="D17" s="69">
        <v>207</v>
      </c>
      <c r="E17" s="70" t="s">
        <v>80</v>
      </c>
      <c r="F17" s="7"/>
      <c r="G17" s="73">
        <v>6</v>
      </c>
      <c r="H17" s="73"/>
      <c r="I17" s="8"/>
      <c r="J17" s="8"/>
      <c r="K17" s="8"/>
      <c r="L17" s="8"/>
      <c r="M17" s="8"/>
      <c r="N17" s="8"/>
      <c r="O17" s="74">
        <f t="shared" si="0"/>
        <v>6</v>
      </c>
    </row>
    <row r="18" spans="1:15" ht="18.75" customHeight="1">
      <c r="A18" s="13"/>
      <c r="B18" s="6"/>
      <c r="C18" s="82"/>
      <c r="D18" s="69">
        <v>20703</v>
      </c>
      <c r="E18" s="70" t="s">
        <v>81</v>
      </c>
      <c r="F18" s="7"/>
      <c r="G18" s="73">
        <v>1</v>
      </c>
      <c r="H18" s="8"/>
      <c r="I18" s="8"/>
      <c r="J18" s="8"/>
      <c r="K18" s="8"/>
      <c r="L18" s="8"/>
      <c r="M18" s="8"/>
      <c r="N18" s="8"/>
      <c r="O18" s="74">
        <f t="shared" si="0"/>
        <v>1</v>
      </c>
    </row>
    <row r="19" spans="1:15" ht="18.75" customHeight="1">
      <c r="A19" s="13"/>
      <c r="B19" s="6"/>
      <c r="C19" s="82"/>
      <c r="D19" s="69">
        <v>2070399</v>
      </c>
      <c r="E19" s="70" t="s">
        <v>82</v>
      </c>
      <c r="F19" s="7"/>
      <c r="G19" s="73">
        <v>1</v>
      </c>
      <c r="H19" s="8"/>
      <c r="I19" s="8"/>
      <c r="J19" s="8"/>
      <c r="K19" s="8"/>
      <c r="L19" s="8"/>
      <c r="M19" s="8"/>
      <c r="N19" s="8"/>
      <c r="O19" s="74">
        <f t="shared" si="0"/>
        <v>1</v>
      </c>
    </row>
    <row r="20" spans="1:15" ht="18.75" customHeight="1">
      <c r="A20" s="13"/>
      <c r="B20" s="6"/>
      <c r="C20" s="82"/>
      <c r="D20" s="69">
        <v>20799</v>
      </c>
      <c r="E20" s="70" t="s">
        <v>91</v>
      </c>
      <c r="F20" s="7"/>
      <c r="G20" s="73">
        <v>5</v>
      </c>
      <c r="H20" s="8"/>
      <c r="I20" s="8"/>
      <c r="J20" s="8"/>
      <c r="K20" s="8"/>
      <c r="L20" s="8"/>
      <c r="M20" s="8"/>
      <c r="N20" s="8"/>
      <c r="O20" s="74">
        <f t="shared" si="0"/>
        <v>5</v>
      </c>
    </row>
    <row r="21" spans="1:15" ht="18.75" customHeight="1">
      <c r="A21" s="13"/>
      <c r="B21" s="6"/>
      <c r="C21" s="82"/>
      <c r="D21" s="69">
        <v>2079999</v>
      </c>
      <c r="E21" s="70" t="s">
        <v>92</v>
      </c>
      <c r="F21" s="7"/>
      <c r="G21" s="73">
        <v>5</v>
      </c>
      <c r="H21" s="8"/>
      <c r="I21" s="8"/>
      <c r="J21" s="8"/>
      <c r="K21" s="8"/>
      <c r="L21" s="8"/>
      <c r="M21" s="8"/>
      <c r="N21" s="8"/>
      <c r="O21" s="74">
        <f t="shared" si="0"/>
        <v>5</v>
      </c>
    </row>
    <row r="22" spans="1:15" ht="18.75" customHeight="1">
      <c r="A22" s="13"/>
      <c r="B22" s="6"/>
      <c r="C22" s="82"/>
      <c r="D22" s="69">
        <v>208</v>
      </c>
      <c r="E22" s="70" t="s">
        <v>83</v>
      </c>
      <c r="F22" s="7"/>
      <c r="G22" s="73"/>
      <c r="H22" s="73">
        <v>13.62</v>
      </c>
      <c r="I22" s="8"/>
      <c r="J22" s="8"/>
      <c r="K22" s="8"/>
      <c r="L22" s="8"/>
      <c r="M22" s="8"/>
      <c r="N22" s="8"/>
      <c r="O22" s="74">
        <f t="shared" si="0"/>
        <v>13.62</v>
      </c>
    </row>
    <row r="23" spans="1:15" ht="18.75" customHeight="1">
      <c r="A23" s="13"/>
      <c r="B23" s="6"/>
      <c r="C23" s="82"/>
      <c r="D23" s="69">
        <v>20808</v>
      </c>
      <c r="E23" s="70" t="s">
        <v>84</v>
      </c>
      <c r="F23" s="7"/>
      <c r="G23" s="8"/>
      <c r="H23" s="73">
        <v>12.12</v>
      </c>
      <c r="I23" s="8"/>
      <c r="J23" s="8"/>
      <c r="K23" s="8"/>
      <c r="L23" s="8"/>
      <c r="M23" s="8"/>
      <c r="N23" s="8"/>
      <c r="O23" s="74">
        <f t="shared" si="0"/>
        <v>12.12</v>
      </c>
    </row>
    <row r="24" spans="1:15" ht="18.75" customHeight="1">
      <c r="A24" s="13"/>
      <c r="B24" s="6"/>
      <c r="C24" s="82"/>
      <c r="D24" s="69">
        <v>2080801</v>
      </c>
      <c r="E24" s="70" t="s">
        <v>85</v>
      </c>
      <c r="F24" s="7"/>
      <c r="G24" s="8"/>
      <c r="H24" s="73">
        <v>12.12</v>
      </c>
      <c r="I24" s="8"/>
      <c r="J24" s="8"/>
      <c r="K24" s="8"/>
      <c r="L24" s="8"/>
      <c r="M24" s="8"/>
      <c r="N24" s="8"/>
      <c r="O24" s="74">
        <f t="shared" si="0"/>
        <v>12.12</v>
      </c>
    </row>
    <row r="25" spans="1:15" ht="18.75" customHeight="1">
      <c r="A25" s="13"/>
      <c r="B25" s="6"/>
      <c r="C25" s="82"/>
      <c r="D25" s="69">
        <v>20809</v>
      </c>
      <c r="E25" s="70" t="s">
        <v>86</v>
      </c>
      <c r="F25" s="7"/>
      <c r="G25" s="8"/>
      <c r="H25" s="73">
        <v>1.5</v>
      </c>
      <c r="I25" s="8"/>
      <c r="J25" s="8"/>
      <c r="K25" s="8"/>
      <c r="L25" s="8"/>
      <c r="M25" s="8"/>
      <c r="N25" s="8"/>
      <c r="O25" s="74">
        <f t="shared" si="0"/>
        <v>1.5</v>
      </c>
    </row>
    <row r="26" spans="1:15" ht="18.75" customHeight="1">
      <c r="A26" s="13"/>
      <c r="B26" s="6"/>
      <c r="C26" s="82"/>
      <c r="D26" s="69">
        <v>2080902</v>
      </c>
      <c r="E26" s="70" t="s">
        <v>87</v>
      </c>
      <c r="F26" s="7"/>
      <c r="G26" s="8"/>
      <c r="H26" s="73">
        <v>1.5</v>
      </c>
      <c r="I26" s="8"/>
      <c r="J26" s="8"/>
      <c r="K26" s="8"/>
      <c r="L26" s="8"/>
      <c r="M26" s="8"/>
      <c r="N26" s="8"/>
      <c r="O26" s="74">
        <f t="shared" si="0"/>
        <v>1.5</v>
      </c>
    </row>
    <row r="27" spans="1:15" ht="18.75" customHeight="1">
      <c r="A27" s="13"/>
      <c r="B27" s="6"/>
      <c r="C27" s="82"/>
      <c r="D27" s="69">
        <v>229</v>
      </c>
      <c r="E27" s="70" t="s">
        <v>18</v>
      </c>
      <c r="F27" s="7"/>
      <c r="G27" s="73">
        <v>1</v>
      </c>
      <c r="H27" s="73">
        <v>1</v>
      </c>
      <c r="I27" s="8"/>
      <c r="J27" s="8"/>
      <c r="K27" s="8"/>
      <c r="L27" s="8"/>
      <c r="M27" s="8"/>
      <c r="N27" s="8"/>
      <c r="O27" s="74">
        <f t="shared" si="0"/>
        <v>2</v>
      </c>
    </row>
    <row r="28" spans="1:15" ht="18.75" customHeight="1">
      <c r="A28" s="13"/>
      <c r="B28" s="6"/>
      <c r="C28" s="82"/>
      <c r="D28" s="71">
        <v>22999</v>
      </c>
      <c r="E28" s="72" t="s">
        <v>18</v>
      </c>
      <c r="F28" s="7"/>
      <c r="G28" s="73">
        <v>1</v>
      </c>
      <c r="H28" s="73">
        <v>1</v>
      </c>
      <c r="I28" s="8"/>
      <c r="J28" s="8"/>
      <c r="K28" s="8"/>
      <c r="L28" s="8"/>
      <c r="M28" s="8"/>
      <c r="N28" s="8"/>
      <c r="O28" s="74">
        <f t="shared" si="0"/>
        <v>2</v>
      </c>
    </row>
    <row r="29" spans="1:15" ht="18.75" customHeight="1">
      <c r="A29" s="54"/>
      <c r="B29" s="6"/>
      <c r="C29" s="82"/>
      <c r="D29" s="71">
        <v>2299901</v>
      </c>
      <c r="E29" s="72" t="s">
        <v>93</v>
      </c>
      <c r="F29" s="7"/>
      <c r="G29" s="73">
        <v>1</v>
      </c>
      <c r="H29" s="73">
        <v>1</v>
      </c>
      <c r="I29" s="8"/>
      <c r="J29" s="8"/>
      <c r="K29" s="8"/>
      <c r="L29" s="8"/>
      <c r="M29" s="8"/>
      <c r="N29" s="8"/>
      <c r="O29" s="74">
        <f t="shared" si="0"/>
        <v>2</v>
      </c>
    </row>
    <row r="30" spans="1:15" ht="18.75" customHeight="1">
      <c r="A30" s="54" t="s">
        <v>88</v>
      </c>
      <c r="B30" s="6"/>
      <c r="C30" s="82"/>
      <c r="D30" s="58"/>
      <c r="E30" s="72"/>
      <c r="F30" s="7"/>
      <c r="G30" s="73"/>
      <c r="H30" s="73"/>
      <c r="I30" s="8"/>
      <c r="J30" s="8"/>
      <c r="K30" s="8"/>
      <c r="L30" s="8"/>
      <c r="M30" s="8"/>
      <c r="N30" s="8"/>
      <c r="O30" s="8"/>
    </row>
    <row r="31" spans="1:15" ht="18.75" customHeight="1">
      <c r="A31" s="55" t="s">
        <v>28</v>
      </c>
      <c r="B31" s="30"/>
      <c r="C31" s="82"/>
      <c r="D31" s="59"/>
      <c r="E31" s="59"/>
      <c r="F31" s="56">
        <v>73.74</v>
      </c>
      <c r="G31" s="75">
        <v>69.91</v>
      </c>
      <c r="H31" s="75">
        <v>343.69</v>
      </c>
      <c r="I31" s="75"/>
      <c r="J31" s="75"/>
      <c r="K31" s="75"/>
      <c r="L31" s="75"/>
      <c r="M31" s="75"/>
      <c r="N31" s="75"/>
      <c r="O31" s="75">
        <v>487.34</v>
      </c>
    </row>
  </sheetData>
  <sheetProtection/>
  <mergeCells count="8">
    <mergeCell ref="A2:O3"/>
    <mergeCell ref="A5:B5"/>
    <mergeCell ref="D5:O5"/>
    <mergeCell ref="D6:E6"/>
    <mergeCell ref="F6:O6"/>
    <mergeCell ref="A6:A7"/>
    <mergeCell ref="B6:B7"/>
    <mergeCell ref="C5:C31"/>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30"/>
  <sheetViews>
    <sheetView zoomScaleSheetLayoutView="100" zoomScalePageLayoutView="0" workbookViewId="0" topLeftCell="A19">
      <selection activeCell="S27" sqref="S27"/>
    </sheetView>
  </sheetViews>
  <sheetFormatPr defaultColWidth="9.00390625" defaultRowHeight="14.25"/>
  <cols>
    <col min="1" max="1" width="28.75390625" style="0" customWidth="1"/>
    <col min="3" max="3" width="0.6171875" style="0" customWidth="1"/>
    <col min="4" max="4" width="7.875" style="0" customWidth="1"/>
    <col min="5" max="5" width="19.125" style="0" customWidth="1"/>
    <col min="6" max="6" width="7.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0" t="s">
        <v>67</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1" t="s">
        <v>65</v>
      </c>
      <c r="B3" s="1"/>
      <c r="C3" s="1"/>
      <c r="D3" s="1"/>
      <c r="E3" s="1"/>
      <c r="F3" s="2"/>
      <c r="G3" s="2"/>
      <c r="H3" s="2"/>
      <c r="I3" s="2"/>
      <c r="J3" s="2"/>
      <c r="K3" s="2"/>
      <c r="L3" s="2"/>
      <c r="M3" s="2"/>
      <c r="N3" s="11" t="s">
        <v>1</v>
      </c>
      <c r="O3" s="2"/>
    </row>
    <row r="4" spans="1:15" ht="25.5" customHeight="1">
      <c r="A4" s="82" t="s">
        <v>2</v>
      </c>
      <c r="B4" s="82"/>
      <c r="C4" s="82"/>
      <c r="D4" s="82" t="s">
        <v>3</v>
      </c>
      <c r="E4" s="82"/>
      <c r="F4" s="82"/>
      <c r="G4" s="82"/>
      <c r="H4" s="82"/>
      <c r="I4" s="82"/>
      <c r="J4" s="82"/>
      <c r="K4" s="82"/>
      <c r="L4" s="82"/>
      <c r="M4" s="82"/>
      <c r="N4" s="82"/>
      <c r="O4" s="82"/>
    </row>
    <row r="5" spans="1:15" ht="19.5" customHeight="1">
      <c r="A5" s="84" t="s">
        <v>4</v>
      </c>
      <c r="B5" s="84" t="s">
        <v>5</v>
      </c>
      <c r="C5" s="82"/>
      <c r="D5" s="85" t="s">
        <v>6</v>
      </c>
      <c r="E5" s="85"/>
      <c r="F5" s="83" t="s">
        <v>7</v>
      </c>
      <c r="G5" s="83"/>
      <c r="H5" s="83"/>
      <c r="I5" s="83"/>
      <c r="J5" s="83"/>
      <c r="K5" s="83"/>
      <c r="L5" s="83"/>
      <c r="M5" s="83"/>
      <c r="N5" s="83"/>
      <c r="O5" s="83"/>
    </row>
    <row r="6" spans="1:15" ht="51" customHeight="1">
      <c r="A6" s="84"/>
      <c r="B6" s="84"/>
      <c r="C6" s="82"/>
      <c r="D6" s="4" t="s">
        <v>8</v>
      </c>
      <c r="E6" s="3" t="s">
        <v>9</v>
      </c>
      <c r="F6" s="3" t="s">
        <v>10</v>
      </c>
      <c r="G6" s="3" t="s">
        <v>11</v>
      </c>
      <c r="H6" s="3" t="s">
        <v>12</v>
      </c>
      <c r="I6" s="3" t="s">
        <v>13</v>
      </c>
      <c r="J6" s="3" t="s">
        <v>14</v>
      </c>
      <c r="K6" s="3" t="s">
        <v>15</v>
      </c>
      <c r="L6" s="3" t="s">
        <v>16</v>
      </c>
      <c r="M6" s="3" t="s">
        <v>17</v>
      </c>
      <c r="N6" s="3" t="s">
        <v>18</v>
      </c>
      <c r="O6" s="12" t="s">
        <v>19</v>
      </c>
    </row>
    <row r="7" spans="1:15" ht="25.5" customHeight="1">
      <c r="A7" s="13" t="s">
        <v>29</v>
      </c>
      <c r="B7" s="7">
        <v>487.34</v>
      </c>
      <c r="C7" s="82"/>
      <c r="D7" s="67">
        <v>201</v>
      </c>
      <c r="E7" s="68" t="s">
        <v>74</v>
      </c>
      <c r="F7" s="7">
        <v>73.74</v>
      </c>
      <c r="G7" s="73">
        <v>62.91</v>
      </c>
      <c r="H7" s="73">
        <v>329.07</v>
      </c>
      <c r="I7" s="8"/>
      <c r="J7" s="8"/>
      <c r="K7" s="8"/>
      <c r="L7" s="8"/>
      <c r="M7" s="8"/>
      <c r="N7" s="8"/>
      <c r="O7" s="74">
        <f>SUM(F7:N7)</f>
        <v>465.71999999999997</v>
      </c>
    </row>
    <row r="8" spans="1:15" ht="25.5" customHeight="1">
      <c r="A8" s="13" t="s">
        <v>30</v>
      </c>
      <c r="B8" s="7">
        <v>487.34</v>
      </c>
      <c r="C8" s="82"/>
      <c r="D8" s="69">
        <v>20103</v>
      </c>
      <c r="E8" s="70" t="s">
        <v>89</v>
      </c>
      <c r="F8" s="7"/>
      <c r="G8" s="73"/>
      <c r="H8" s="73">
        <v>3</v>
      </c>
      <c r="I8" s="8"/>
      <c r="J8" s="8"/>
      <c r="K8" s="8"/>
      <c r="L8" s="8"/>
      <c r="M8" s="8"/>
      <c r="N8" s="8"/>
      <c r="O8" s="74">
        <f>SUM(F8:N8)</f>
        <v>3</v>
      </c>
    </row>
    <row r="9" spans="1:15" ht="25.5" customHeight="1">
      <c r="A9" s="14" t="s">
        <v>31</v>
      </c>
      <c r="B9" s="6"/>
      <c r="C9" s="82"/>
      <c r="D9" s="69">
        <v>2010302</v>
      </c>
      <c r="E9" s="70" t="s">
        <v>90</v>
      </c>
      <c r="F9" s="7"/>
      <c r="G9" s="8"/>
      <c r="H9" s="73">
        <v>3</v>
      </c>
      <c r="I9" s="8"/>
      <c r="J9" s="8"/>
      <c r="K9" s="8"/>
      <c r="L9" s="8"/>
      <c r="M9" s="8"/>
      <c r="N9" s="8"/>
      <c r="O9" s="74">
        <f aca="true" t="shared" si="0" ref="O9:O28">SUM(F9:N9)</f>
        <v>3</v>
      </c>
    </row>
    <row r="10" spans="1:15" ht="25.5" customHeight="1">
      <c r="A10" s="14"/>
      <c r="B10" s="6"/>
      <c r="C10" s="82"/>
      <c r="D10" s="69">
        <v>20131</v>
      </c>
      <c r="E10" s="70" t="s">
        <v>75</v>
      </c>
      <c r="F10" s="7">
        <v>73.74</v>
      </c>
      <c r="G10" s="73">
        <v>53.91</v>
      </c>
      <c r="H10" s="73">
        <v>306.07</v>
      </c>
      <c r="I10" s="8"/>
      <c r="J10" s="8"/>
      <c r="K10" s="8"/>
      <c r="L10" s="8"/>
      <c r="M10" s="8"/>
      <c r="N10" s="8"/>
      <c r="O10" s="74">
        <f t="shared" si="0"/>
        <v>433.71999999999997</v>
      </c>
    </row>
    <row r="11" spans="1:15" ht="25.5" customHeight="1">
      <c r="A11" s="14"/>
      <c r="B11" s="6"/>
      <c r="C11" s="82"/>
      <c r="D11" s="69">
        <v>2013101</v>
      </c>
      <c r="E11" s="70" t="s">
        <v>76</v>
      </c>
      <c r="F11" s="7">
        <v>73.74</v>
      </c>
      <c r="G11" s="73">
        <v>41.91</v>
      </c>
      <c r="H11" s="73">
        <v>303.07</v>
      </c>
      <c r="I11" s="8"/>
      <c r="J11" s="8"/>
      <c r="K11" s="8"/>
      <c r="L11" s="8"/>
      <c r="M11" s="8"/>
      <c r="N11" s="8"/>
      <c r="O11" s="74">
        <f t="shared" si="0"/>
        <v>418.71999999999997</v>
      </c>
    </row>
    <row r="12" spans="1:15" ht="25.5" customHeight="1">
      <c r="A12" s="14"/>
      <c r="B12" s="6"/>
      <c r="C12" s="82"/>
      <c r="D12" s="69">
        <v>2013102</v>
      </c>
      <c r="E12" s="70" t="s">
        <v>90</v>
      </c>
      <c r="F12" s="7"/>
      <c r="G12" s="73"/>
      <c r="H12" s="73">
        <v>3</v>
      </c>
      <c r="I12" s="8"/>
      <c r="J12" s="8"/>
      <c r="K12" s="8"/>
      <c r="L12" s="8"/>
      <c r="M12" s="8"/>
      <c r="N12" s="8"/>
      <c r="O12" s="74">
        <f t="shared" si="0"/>
        <v>3</v>
      </c>
    </row>
    <row r="13" spans="1:15" ht="25.5" customHeight="1">
      <c r="A13" s="14"/>
      <c r="B13" s="6"/>
      <c r="C13" s="82"/>
      <c r="D13" s="69">
        <v>2013199</v>
      </c>
      <c r="E13" s="70" t="s">
        <v>77</v>
      </c>
      <c r="F13" s="7"/>
      <c r="G13" s="73">
        <v>12</v>
      </c>
      <c r="H13" s="73"/>
      <c r="I13" s="8"/>
      <c r="J13" s="8"/>
      <c r="K13" s="8"/>
      <c r="L13" s="8"/>
      <c r="M13" s="8"/>
      <c r="N13" s="8"/>
      <c r="O13" s="74">
        <f t="shared" si="0"/>
        <v>12</v>
      </c>
    </row>
    <row r="14" spans="1:15" ht="25.5" customHeight="1">
      <c r="A14" s="14"/>
      <c r="B14" s="6"/>
      <c r="C14" s="82"/>
      <c r="D14" s="69">
        <v>20199</v>
      </c>
      <c r="E14" s="70" t="s">
        <v>78</v>
      </c>
      <c r="F14" s="7"/>
      <c r="G14" s="73">
        <v>9</v>
      </c>
      <c r="H14" s="73">
        <v>20</v>
      </c>
      <c r="I14" s="8"/>
      <c r="J14" s="8"/>
      <c r="K14" s="8"/>
      <c r="L14" s="8"/>
      <c r="M14" s="8"/>
      <c r="N14" s="8"/>
      <c r="O14" s="74">
        <f t="shared" si="0"/>
        <v>29</v>
      </c>
    </row>
    <row r="15" spans="1:15" ht="25.5" customHeight="1">
      <c r="A15" s="14"/>
      <c r="B15" s="6"/>
      <c r="C15" s="82"/>
      <c r="D15" s="69">
        <v>2019999</v>
      </c>
      <c r="E15" s="70" t="s">
        <v>79</v>
      </c>
      <c r="F15" s="7"/>
      <c r="G15" s="73">
        <v>9</v>
      </c>
      <c r="H15" s="73">
        <v>20</v>
      </c>
      <c r="I15" s="8"/>
      <c r="J15" s="8"/>
      <c r="K15" s="8"/>
      <c r="L15" s="8"/>
      <c r="M15" s="8"/>
      <c r="N15" s="8"/>
      <c r="O15" s="74">
        <f t="shared" si="0"/>
        <v>29</v>
      </c>
    </row>
    <row r="16" spans="1:15" ht="25.5" customHeight="1">
      <c r="A16" s="14"/>
      <c r="B16" s="6"/>
      <c r="C16" s="82"/>
      <c r="D16" s="69">
        <v>207</v>
      </c>
      <c r="E16" s="70" t="s">
        <v>80</v>
      </c>
      <c r="F16" s="7"/>
      <c r="G16" s="73">
        <v>6</v>
      </c>
      <c r="H16" s="73"/>
      <c r="I16" s="8"/>
      <c r="J16" s="8"/>
      <c r="K16" s="8"/>
      <c r="L16" s="8"/>
      <c r="M16" s="8"/>
      <c r="N16" s="8"/>
      <c r="O16" s="74">
        <f t="shared" si="0"/>
        <v>6</v>
      </c>
    </row>
    <row r="17" spans="1:15" ht="25.5" customHeight="1">
      <c r="A17" s="14"/>
      <c r="B17" s="6"/>
      <c r="C17" s="82"/>
      <c r="D17" s="69">
        <v>20703</v>
      </c>
      <c r="E17" s="70" t="s">
        <v>81</v>
      </c>
      <c r="F17" s="7"/>
      <c r="G17" s="73">
        <v>1</v>
      </c>
      <c r="H17" s="8"/>
      <c r="I17" s="8"/>
      <c r="J17" s="8"/>
      <c r="K17" s="8"/>
      <c r="L17" s="8"/>
      <c r="M17" s="8"/>
      <c r="N17" s="8"/>
      <c r="O17" s="74">
        <f t="shared" si="0"/>
        <v>1</v>
      </c>
    </row>
    <row r="18" spans="1:15" ht="25.5" customHeight="1">
      <c r="A18" s="14"/>
      <c r="B18" s="6"/>
      <c r="C18" s="82"/>
      <c r="D18" s="69">
        <v>2070399</v>
      </c>
      <c r="E18" s="70" t="s">
        <v>82</v>
      </c>
      <c r="F18" s="7"/>
      <c r="G18" s="73">
        <v>1</v>
      </c>
      <c r="H18" s="8"/>
      <c r="I18" s="8"/>
      <c r="J18" s="8"/>
      <c r="K18" s="8"/>
      <c r="L18" s="8"/>
      <c r="M18" s="8"/>
      <c r="N18" s="8"/>
      <c r="O18" s="74">
        <f t="shared" si="0"/>
        <v>1</v>
      </c>
    </row>
    <row r="19" spans="1:15" ht="25.5" customHeight="1">
      <c r="A19" s="14"/>
      <c r="B19" s="6"/>
      <c r="C19" s="82"/>
      <c r="D19" s="69">
        <v>20799</v>
      </c>
      <c r="E19" s="70" t="s">
        <v>91</v>
      </c>
      <c r="F19" s="7"/>
      <c r="G19" s="73">
        <v>5</v>
      </c>
      <c r="H19" s="8"/>
      <c r="I19" s="8"/>
      <c r="J19" s="8"/>
      <c r="K19" s="8"/>
      <c r="L19" s="8"/>
      <c r="M19" s="8"/>
      <c r="N19" s="8"/>
      <c r="O19" s="74">
        <f t="shared" si="0"/>
        <v>5</v>
      </c>
    </row>
    <row r="20" spans="1:15" ht="25.5" customHeight="1">
      <c r="A20" s="14"/>
      <c r="B20" s="6"/>
      <c r="C20" s="82"/>
      <c r="D20" s="69">
        <v>2079999</v>
      </c>
      <c r="E20" s="70" t="s">
        <v>92</v>
      </c>
      <c r="F20" s="7"/>
      <c r="G20" s="73">
        <v>5</v>
      </c>
      <c r="H20" s="8"/>
      <c r="I20" s="8"/>
      <c r="J20" s="8"/>
      <c r="K20" s="8"/>
      <c r="L20" s="8"/>
      <c r="M20" s="8"/>
      <c r="N20" s="8"/>
      <c r="O20" s="74">
        <f t="shared" si="0"/>
        <v>5</v>
      </c>
    </row>
    <row r="21" spans="1:15" ht="25.5" customHeight="1">
      <c r="A21" s="14"/>
      <c r="B21" s="6"/>
      <c r="C21" s="82"/>
      <c r="D21" s="69">
        <v>208</v>
      </c>
      <c r="E21" s="70" t="s">
        <v>83</v>
      </c>
      <c r="F21" s="7"/>
      <c r="G21" s="73"/>
      <c r="H21" s="73">
        <v>13.62</v>
      </c>
      <c r="I21" s="8"/>
      <c r="J21" s="8"/>
      <c r="K21" s="8"/>
      <c r="L21" s="8"/>
      <c r="M21" s="8"/>
      <c r="N21" s="8"/>
      <c r="O21" s="74">
        <f t="shared" si="0"/>
        <v>13.62</v>
      </c>
    </row>
    <row r="22" spans="1:15" ht="25.5" customHeight="1">
      <c r="A22" s="14"/>
      <c r="B22" s="6"/>
      <c r="C22" s="82"/>
      <c r="D22" s="69">
        <v>20808</v>
      </c>
      <c r="E22" s="70" t="s">
        <v>84</v>
      </c>
      <c r="F22" s="7"/>
      <c r="G22" s="8"/>
      <c r="H22" s="73">
        <v>12.12</v>
      </c>
      <c r="I22" s="8"/>
      <c r="J22" s="8"/>
      <c r="K22" s="8"/>
      <c r="L22" s="8"/>
      <c r="M22" s="8"/>
      <c r="N22" s="8"/>
      <c r="O22" s="74">
        <f t="shared" si="0"/>
        <v>12.12</v>
      </c>
    </row>
    <row r="23" spans="1:15" ht="25.5" customHeight="1">
      <c r="A23" s="14"/>
      <c r="B23" s="6"/>
      <c r="C23" s="82"/>
      <c r="D23" s="69">
        <v>2080801</v>
      </c>
      <c r="E23" s="70" t="s">
        <v>85</v>
      </c>
      <c r="F23" s="7"/>
      <c r="G23" s="8"/>
      <c r="H23" s="73">
        <v>12.12</v>
      </c>
      <c r="I23" s="8"/>
      <c r="J23" s="8"/>
      <c r="K23" s="8"/>
      <c r="L23" s="8"/>
      <c r="M23" s="8"/>
      <c r="N23" s="8"/>
      <c r="O23" s="74">
        <f t="shared" si="0"/>
        <v>12.12</v>
      </c>
    </row>
    <row r="24" spans="1:15" ht="25.5" customHeight="1">
      <c r="A24" s="14"/>
      <c r="B24" s="6"/>
      <c r="C24" s="82"/>
      <c r="D24" s="69">
        <v>20809</v>
      </c>
      <c r="E24" s="70" t="s">
        <v>86</v>
      </c>
      <c r="F24" s="7"/>
      <c r="G24" s="8"/>
      <c r="H24" s="73">
        <v>1.5</v>
      </c>
      <c r="I24" s="8"/>
      <c r="J24" s="8"/>
      <c r="K24" s="8"/>
      <c r="L24" s="8"/>
      <c r="M24" s="8"/>
      <c r="N24" s="8"/>
      <c r="O24" s="74">
        <f t="shared" si="0"/>
        <v>1.5</v>
      </c>
    </row>
    <row r="25" spans="1:15" ht="25.5" customHeight="1">
      <c r="A25" s="14"/>
      <c r="B25" s="6"/>
      <c r="C25" s="82"/>
      <c r="D25" s="69">
        <v>2080902</v>
      </c>
      <c r="E25" s="70" t="s">
        <v>87</v>
      </c>
      <c r="F25" s="7"/>
      <c r="G25" s="8"/>
      <c r="H25" s="73">
        <v>1.5</v>
      </c>
      <c r="I25" s="8"/>
      <c r="J25" s="8"/>
      <c r="K25" s="8"/>
      <c r="L25" s="8"/>
      <c r="M25" s="8"/>
      <c r="N25" s="8"/>
      <c r="O25" s="74">
        <f t="shared" si="0"/>
        <v>1.5</v>
      </c>
    </row>
    <row r="26" spans="1:15" ht="25.5" customHeight="1">
      <c r="A26" s="14"/>
      <c r="B26" s="6"/>
      <c r="C26" s="82"/>
      <c r="D26" s="69">
        <v>229</v>
      </c>
      <c r="E26" s="70" t="s">
        <v>18</v>
      </c>
      <c r="F26" s="7"/>
      <c r="G26" s="73">
        <v>1</v>
      </c>
      <c r="H26" s="73">
        <v>1</v>
      </c>
      <c r="I26" s="8"/>
      <c r="J26" s="8"/>
      <c r="K26" s="8"/>
      <c r="L26" s="8"/>
      <c r="M26" s="8"/>
      <c r="N26" s="8"/>
      <c r="O26" s="74">
        <f t="shared" si="0"/>
        <v>2</v>
      </c>
    </row>
    <row r="27" spans="1:15" ht="25.5" customHeight="1">
      <c r="A27" s="14"/>
      <c r="B27" s="6"/>
      <c r="C27" s="82"/>
      <c r="D27" s="71">
        <v>22999</v>
      </c>
      <c r="E27" s="72" t="s">
        <v>18</v>
      </c>
      <c r="F27" s="7"/>
      <c r="G27" s="73">
        <v>1</v>
      </c>
      <c r="H27" s="73">
        <v>1</v>
      </c>
      <c r="I27" s="8"/>
      <c r="J27" s="8"/>
      <c r="K27" s="8"/>
      <c r="L27" s="8"/>
      <c r="M27" s="8"/>
      <c r="N27" s="8"/>
      <c r="O27" s="74">
        <f t="shared" si="0"/>
        <v>2</v>
      </c>
    </row>
    <row r="28" spans="1:15" ht="25.5" customHeight="1">
      <c r="A28" s="10"/>
      <c r="B28" s="10"/>
      <c r="C28" s="82"/>
      <c r="D28" s="71">
        <v>2299901</v>
      </c>
      <c r="E28" s="72" t="s">
        <v>93</v>
      </c>
      <c r="F28" s="7"/>
      <c r="G28" s="73">
        <v>1</v>
      </c>
      <c r="H28" s="73">
        <v>1</v>
      </c>
      <c r="I28" s="8"/>
      <c r="J28" s="8"/>
      <c r="K28" s="8"/>
      <c r="L28" s="8"/>
      <c r="M28" s="8"/>
      <c r="N28" s="8"/>
      <c r="O28" s="74">
        <f t="shared" si="0"/>
        <v>2</v>
      </c>
    </row>
    <row r="29" spans="1:15" ht="25.5" customHeight="1">
      <c r="A29" s="10"/>
      <c r="B29" s="10"/>
      <c r="C29" s="82"/>
      <c r="D29" s="58"/>
      <c r="E29" s="72"/>
      <c r="F29" s="7"/>
      <c r="G29" s="73"/>
      <c r="H29" s="73"/>
      <c r="I29" s="8"/>
      <c r="J29" s="8"/>
      <c r="K29" s="8"/>
      <c r="L29" s="8"/>
      <c r="M29" s="8"/>
      <c r="N29" s="8"/>
      <c r="O29" s="8"/>
    </row>
    <row r="30" spans="1:15" ht="25.5" customHeight="1">
      <c r="A30" s="55" t="s">
        <v>28</v>
      </c>
      <c r="B30" s="10"/>
      <c r="C30" s="82"/>
      <c r="D30" s="59"/>
      <c r="E30" s="59"/>
      <c r="F30" s="56">
        <v>73.74</v>
      </c>
      <c r="G30" s="75">
        <v>69.91</v>
      </c>
      <c r="H30" s="75">
        <v>343.69</v>
      </c>
      <c r="I30" s="75"/>
      <c r="J30" s="75"/>
      <c r="K30" s="75"/>
      <c r="L30" s="75"/>
      <c r="M30" s="75"/>
      <c r="N30" s="75"/>
      <c r="O30" s="75">
        <v>487.34</v>
      </c>
    </row>
    <row r="31" ht="25.5" customHeight="1"/>
    <row r="32" ht="25.5" customHeight="1"/>
    <row r="33" ht="25.5" customHeight="1"/>
    <row r="34" ht="25.5" customHeight="1"/>
  </sheetData>
  <sheetProtection/>
  <mergeCells count="8">
    <mergeCell ref="A1:O2"/>
    <mergeCell ref="A4:B4"/>
    <mergeCell ref="D4:O4"/>
    <mergeCell ref="D5:E5"/>
    <mergeCell ref="F5:O5"/>
    <mergeCell ref="A5:A6"/>
    <mergeCell ref="B5:B6"/>
    <mergeCell ref="C4:C30"/>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1"/>
  <sheetViews>
    <sheetView zoomScalePageLayoutView="0" workbookViewId="0" topLeftCell="A4">
      <selection activeCell="E14" sqref="E14"/>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7"/>
    </row>
    <row r="2" spans="1:5" ht="33" customHeight="1">
      <c r="A2" s="80" t="s">
        <v>68</v>
      </c>
      <c r="B2" s="81"/>
      <c r="C2" s="81"/>
      <c r="D2" s="81"/>
      <c r="E2" s="81"/>
    </row>
    <row r="3" spans="1:5" ht="22.5" customHeight="1">
      <c r="A3" s="86" t="s">
        <v>65</v>
      </c>
      <c r="B3" s="86"/>
      <c r="E3" s="28" t="s">
        <v>1</v>
      </c>
    </row>
    <row r="4" spans="1:5" s="26" customFormat="1" ht="27.75" customHeight="1">
      <c r="A4" s="29" t="s">
        <v>32</v>
      </c>
      <c r="B4" s="29" t="s">
        <v>33</v>
      </c>
      <c r="C4" s="29" t="s">
        <v>34</v>
      </c>
      <c r="D4" s="29" t="s">
        <v>35</v>
      </c>
      <c r="E4" s="29" t="s">
        <v>36</v>
      </c>
    </row>
    <row r="5" spans="1:5" s="26" customFormat="1" ht="27.75" customHeight="1">
      <c r="A5" s="87" t="s">
        <v>19</v>
      </c>
      <c r="B5" s="87"/>
      <c r="C5" s="76">
        <v>487.34</v>
      </c>
      <c r="D5" s="76">
        <v>481.34</v>
      </c>
      <c r="E5" s="76">
        <v>6</v>
      </c>
    </row>
    <row r="6" spans="1:5" ht="27.75" customHeight="1">
      <c r="A6" s="67">
        <v>201</v>
      </c>
      <c r="B6" s="68" t="s">
        <v>74</v>
      </c>
      <c r="C6" s="65">
        <v>465.72</v>
      </c>
      <c r="D6" s="65">
        <v>459.72</v>
      </c>
      <c r="E6" s="66">
        <v>6</v>
      </c>
    </row>
    <row r="7" spans="1:5" ht="27.75" customHeight="1">
      <c r="A7" s="69">
        <v>20103</v>
      </c>
      <c r="B7" s="70" t="s">
        <v>89</v>
      </c>
      <c r="C7" s="65">
        <v>3</v>
      </c>
      <c r="D7" s="65"/>
      <c r="E7" s="66">
        <v>3</v>
      </c>
    </row>
    <row r="8" spans="1:5" ht="27.75" customHeight="1">
      <c r="A8" s="69">
        <v>2010302</v>
      </c>
      <c r="B8" s="70" t="s">
        <v>90</v>
      </c>
      <c r="C8" s="65">
        <v>3</v>
      </c>
      <c r="D8" s="65"/>
      <c r="E8" s="66">
        <v>3</v>
      </c>
    </row>
    <row r="9" spans="1:5" ht="27.75" customHeight="1">
      <c r="A9" s="69">
        <v>20131</v>
      </c>
      <c r="B9" s="70" t="s">
        <v>75</v>
      </c>
      <c r="C9" s="65">
        <v>433.72</v>
      </c>
      <c r="D9" s="65">
        <v>430.72</v>
      </c>
      <c r="E9" s="66">
        <v>3</v>
      </c>
    </row>
    <row r="10" spans="1:5" ht="27.75" customHeight="1">
      <c r="A10" s="69">
        <v>2013101</v>
      </c>
      <c r="B10" s="70" t="s">
        <v>76</v>
      </c>
      <c r="C10" s="65">
        <v>418.72</v>
      </c>
      <c r="D10" s="65">
        <v>418.72</v>
      </c>
      <c r="E10" s="66"/>
    </row>
    <row r="11" spans="1:5" ht="27.75" customHeight="1">
      <c r="A11" s="69">
        <v>2013102</v>
      </c>
      <c r="B11" s="70" t="s">
        <v>90</v>
      </c>
      <c r="C11" s="65">
        <v>3</v>
      </c>
      <c r="D11" s="65"/>
      <c r="E11" s="66">
        <v>3</v>
      </c>
    </row>
    <row r="12" spans="1:5" ht="27.75" customHeight="1">
      <c r="A12" s="69">
        <v>2013199</v>
      </c>
      <c r="B12" s="70" t="s">
        <v>77</v>
      </c>
      <c r="C12" s="65">
        <v>12</v>
      </c>
      <c r="D12" s="65">
        <v>12</v>
      </c>
      <c r="E12" s="66"/>
    </row>
    <row r="13" spans="1:5" ht="27.75" customHeight="1">
      <c r="A13" s="69">
        <v>20199</v>
      </c>
      <c r="B13" s="70" t="s">
        <v>78</v>
      </c>
      <c r="C13" s="65">
        <v>29</v>
      </c>
      <c r="D13" s="65">
        <v>29</v>
      </c>
      <c r="E13" s="66"/>
    </row>
    <row r="14" spans="1:5" ht="27.75" customHeight="1">
      <c r="A14" s="69">
        <v>2019999</v>
      </c>
      <c r="B14" s="70" t="s">
        <v>79</v>
      </c>
      <c r="C14" s="65">
        <v>29</v>
      </c>
      <c r="D14" s="65">
        <v>29</v>
      </c>
      <c r="E14" s="66"/>
    </row>
    <row r="15" spans="1:5" ht="27.75" customHeight="1">
      <c r="A15" s="69">
        <v>207</v>
      </c>
      <c r="B15" s="70" t="s">
        <v>80</v>
      </c>
      <c r="C15" s="65">
        <v>6</v>
      </c>
      <c r="D15" s="65">
        <v>6</v>
      </c>
      <c r="E15" s="66"/>
    </row>
    <row r="16" spans="1:5" ht="27.75" customHeight="1">
      <c r="A16" s="69">
        <v>20703</v>
      </c>
      <c r="B16" s="70" t="s">
        <v>81</v>
      </c>
      <c r="C16" s="65">
        <v>1</v>
      </c>
      <c r="D16" s="65">
        <v>1</v>
      </c>
      <c r="E16" s="66"/>
    </row>
    <row r="17" spans="1:5" ht="27.75" customHeight="1">
      <c r="A17" s="69">
        <v>2070399</v>
      </c>
      <c r="B17" s="70" t="s">
        <v>82</v>
      </c>
      <c r="C17" s="65">
        <v>1</v>
      </c>
      <c r="D17" s="65">
        <v>1</v>
      </c>
      <c r="E17" s="66"/>
    </row>
    <row r="18" spans="1:5" ht="27.75" customHeight="1">
      <c r="A18" s="69">
        <v>20799</v>
      </c>
      <c r="B18" s="70" t="s">
        <v>91</v>
      </c>
      <c r="C18" s="65">
        <v>5</v>
      </c>
      <c r="D18" s="65">
        <v>5</v>
      </c>
      <c r="E18" s="66"/>
    </row>
    <row r="19" spans="1:5" ht="27.75" customHeight="1">
      <c r="A19" s="69">
        <v>2079999</v>
      </c>
      <c r="B19" s="70" t="s">
        <v>92</v>
      </c>
      <c r="C19" s="65">
        <v>5</v>
      </c>
      <c r="D19" s="65">
        <v>5</v>
      </c>
      <c r="E19" s="66"/>
    </row>
    <row r="20" spans="1:5" ht="27.75" customHeight="1">
      <c r="A20" s="69">
        <v>208</v>
      </c>
      <c r="B20" s="70" t="s">
        <v>83</v>
      </c>
      <c r="C20" s="65">
        <v>13.62</v>
      </c>
      <c r="D20" s="65">
        <v>13.62</v>
      </c>
      <c r="E20" s="66"/>
    </row>
    <row r="21" spans="1:5" ht="27.75" customHeight="1">
      <c r="A21" s="69">
        <v>20808</v>
      </c>
      <c r="B21" s="70" t="s">
        <v>84</v>
      </c>
      <c r="C21" s="65">
        <v>12.12</v>
      </c>
      <c r="D21" s="65">
        <v>12.12</v>
      </c>
      <c r="E21" s="66"/>
    </row>
    <row r="22" spans="1:5" ht="27.75" customHeight="1">
      <c r="A22" s="69">
        <v>2080801</v>
      </c>
      <c r="B22" s="70" t="s">
        <v>85</v>
      </c>
      <c r="C22" s="65">
        <v>12.12</v>
      </c>
      <c r="D22" s="65">
        <v>12.12</v>
      </c>
      <c r="E22" s="66"/>
    </row>
    <row r="23" spans="1:5" ht="27.75" customHeight="1">
      <c r="A23" s="69">
        <v>20809</v>
      </c>
      <c r="B23" s="70" t="s">
        <v>86</v>
      </c>
      <c r="C23" s="65">
        <v>1.5</v>
      </c>
      <c r="D23" s="65">
        <v>1.5</v>
      </c>
      <c r="E23" s="66"/>
    </row>
    <row r="24" spans="1:5" ht="27.75" customHeight="1">
      <c r="A24" s="69">
        <v>2080902</v>
      </c>
      <c r="B24" s="70" t="s">
        <v>87</v>
      </c>
      <c r="C24" s="65">
        <v>1.5</v>
      </c>
      <c r="D24" s="65">
        <v>1.5</v>
      </c>
      <c r="E24" s="66"/>
    </row>
    <row r="25" spans="1:5" ht="27.75" customHeight="1">
      <c r="A25" s="69">
        <v>229</v>
      </c>
      <c r="B25" s="70" t="s">
        <v>18</v>
      </c>
      <c r="C25" s="65">
        <v>2</v>
      </c>
      <c r="D25" s="65">
        <v>2</v>
      </c>
      <c r="E25" s="66"/>
    </row>
    <row r="26" spans="1:5" ht="27.75" customHeight="1">
      <c r="A26" s="71">
        <v>22999</v>
      </c>
      <c r="B26" s="72" t="s">
        <v>18</v>
      </c>
      <c r="C26" s="65">
        <v>2</v>
      </c>
      <c r="D26" s="65">
        <v>2</v>
      </c>
      <c r="E26" s="66"/>
    </row>
    <row r="27" spans="1:5" ht="27.75" customHeight="1">
      <c r="A27" s="71">
        <v>2299901</v>
      </c>
      <c r="B27" s="72" t="s">
        <v>93</v>
      </c>
      <c r="C27" s="65">
        <v>2</v>
      </c>
      <c r="D27" s="65">
        <v>2</v>
      </c>
      <c r="E27" s="66"/>
    </row>
    <row r="28" spans="1:5" ht="27.75" customHeight="1">
      <c r="A28" s="60"/>
      <c r="B28" s="62"/>
      <c r="C28" s="61"/>
      <c r="D28" s="61"/>
      <c r="E28" s="7"/>
    </row>
    <row r="29" spans="1:5" ht="27.75" customHeight="1">
      <c r="A29" s="60"/>
      <c r="B29" s="62"/>
      <c r="C29" s="61"/>
      <c r="D29" s="61"/>
      <c r="E29" s="6"/>
    </row>
    <row r="30" spans="1:5" ht="27.75" customHeight="1">
      <c r="A30" s="88" t="s">
        <v>37</v>
      </c>
      <c r="B30" s="88"/>
      <c r="C30" s="88"/>
      <c r="D30" s="88"/>
      <c r="E30" s="88"/>
    </row>
    <row r="31" ht="22.5">
      <c r="A31" s="31"/>
    </row>
  </sheetData>
  <sheetProtection/>
  <mergeCells count="4">
    <mergeCell ref="A2:E2"/>
    <mergeCell ref="A3:B3"/>
    <mergeCell ref="A5:B5"/>
    <mergeCell ref="A30:E30"/>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6"/>
  <sheetViews>
    <sheetView zoomScaleSheetLayoutView="100" zoomScalePageLayoutView="0" workbookViewId="0" topLeftCell="A19">
      <selection activeCell="B39" sqref="B39"/>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9" t="s">
        <v>69</v>
      </c>
      <c r="B2" s="90"/>
      <c r="C2" s="90"/>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3" t="s">
        <v>65</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19</v>
      </c>
      <c r="C5" s="56">
        <v>481.34</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3" t="s">
        <v>39</v>
      </c>
      <c r="B6" s="24" t="s">
        <v>10</v>
      </c>
      <c r="C6" s="65">
        <v>73.74</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77">
        <v>30101</v>
      </c>
      <c r="B7" s="77" t="s">
        <v>94</v>
      </c>
      <c r="C7" s="65">
        <v>38.52</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77">
        <v>30102</v>
      </c>
      <c r="B8" s="77" t="s">
        <v>95</v>
      </c>
      <c r="C8" s="65">
        <v>29.77</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77">
        <v>30103</v>
      </c>
      <c r="B9" s="77" t="s">
        <v>96</v>
      </c>
      <c r="C9" s="65">
        <v>0.07</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77">
        <v>30104</v>
      </c>
      <c r="B10" s="77" t="s">
        <v>97</v>
      </c>
      <c r="C10" s="65">
        <v>4.74</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77">
        <v>30199</v>
      </c>
      <c r="B11" s="77" t="s">
        <v>98</v>
      </c>
      <c r="C11" s="65">
        <v>0.64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3" t="s">
        <v>40</v>
      </c>
      <c r="B12" s="25" t="s">
        <v>11</v>
      </c>
      <c r="C12" s="65">
        <v>69.91</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77">
        <v>30201</v>
      </c>
      <c r="B13" s="77" t="s">
        <v>99</v>
      </c>
      <c r="C13" s="65">
        <v>7.94</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77">
        <v>30202</v>
      </c>
      <c r="B14" s="77" t="s">
        <v>100</v>
      </c>
      <c r="C14" s="65">
        <v>8.87</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77">
        <v>30205</v>
      </c>
      <c r="B15" s="77" t="s">
        <v>101</v>
      </c>
      <c r="C15" s="78">
        <v>0.6</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77">
        <v>30206</v>
      </c>
      <c r="B16" s="77" t="s">
        <v>102</v>
      </c>
      <c r="C16" s="65">
        <v>2.22</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77">
        <v>30207</v>
      </c>
      <c r="B17" s="77" t="s">
        <v>103</v>
      </c>
      <c r="C17" s="65">
        <v>0.95</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77">
        <v>30211</v>
      </c>
      <c r="B18" s="77" t="s">
        <v>104</v>
      </c>
      <c r="C18" s="65">
        <v>8.73</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77">
        <v>30213</v>
      </c>
      <c r="B19" s="77" t="s">
        <v>105</v>
      </c>
      <c r="C19" s="65">
        <v>7.1</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77">
        <v>30215</v>
      </c>
      <c r="B20" s="77" t="s">
        <v>106</v>
      </c>
      <c r="C20" s="65">
        <v>6.03</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40.5" customHeight="1">
      <c r="A21" s="77">
        <v>30216</v>
      </c>
      <c r="B21" s="77" t="s">
        <v>107</v>
      </c>
      <c r="C21" s="65">
        <v>6.38</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40.5" customHeight="1">
      <c r="A22" s="77">
        <v>30217</v>
      </c>
      <c r="B22" s="77" t="s">
        <v>52</v>
      </c>
      <c r="C22" s="65">
        <v>3.95</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40.5" customHeight="1">
      <c r="A23" s="77">
        <v>30228</v>
      </c>
      <c r="B23" s="77" t="s">
        <v>108</v>
      </c>
      <c r="C23" s="65">
        <v>3.51</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40.5" customHeight="1">
      <c r="A24" s="77">
        <v>30229</v>
      </c>
      <c r="B24" s="77" t="s">
        <v>109</v>
      </c>
      <c r="C24" s="65">
        <v>1.9</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40.5" customHeight="1">
      <c r="A25" s="77">
        <v>30231</v>
      </c>
      <c r="B25" s="77" t="s">
        <v>60</v>
      </c>
      <c r="C25" s="65">
        <v>3.19</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40.5" customHeight="1">
      <c r="A26" s="77">
        <v>30239</v>
      </c>
      <c r="B26" s="77" t="s">
        <v>110</v>
      </c>
      <c r="C26" s="65">
        <v>7</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40.5" customHeight="1">
      <c r="A27" s="77">
        <v>30299</v>
      </c>
      <c r="B27" s="77" t="s">
        <v>111</v>
      </c>
      <c r="C27" s="65">
        <v>1.54</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40.5" customHeight="1">
      <c r="A28" s="21">
        <v>303</v>
      </c>
      <c r="B28" s="25" t="s">
        <v>12</v>
      </c>
      <c r="C28" s="65">
        <v>337.69</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40.5" customHeight="1">
      <c r="A29" s="77">
        <v>30304</v>
      </c>
      <c r="B29" s="77" t="s">
        <v>112</v>
      </c>
      <c r="C29" s="65">
        <v>75.91</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40.5" customHeight="1">
      <c r="A30" s="77">
        <v>30305</v>
      </c>
      <c r="B30" s="77" t="s">
        <v>113</v>
      </c>
      <c r="C30" s="65">
        <v>243.06</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40.5" customHeight="1">
      <c r="A31" s="77">
        <v>30311</v>
      </c>
      <c r="B31" s="77" t="s">
        <v>114</v>
      </c>
      <c r="C31" s="65">
        <v>4.8</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40.5" customHeight="1">
      <c r="A32" s="79">
        <v>30399</v>
      </c>
      <c r="B32" s="25" t="s">
        <v>115</v>
      </c>
      <c r="C32" s="65">
        <v>13.92</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40.5" customHeight="1">
      <c r="A33" s="23"/>
      <c r="B33" s="25"/>
      <c r="C33" s="65"/>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40.5" customHeight="1">
      <c r="A34" s="21"/>
      <c r="B34" s="25"/>
      <c r="C34" s="65"/>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252" ht="24.75" customHeight="1">
      <c r="A35" s="91" t="s">
        <v>41</v>
      </c>
      <c r="B35" s="92"/>
      <c r="C35" s="92"/>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row>
    <row r="36" spans="1:3" ht="24.75" customHeight="1">
      <c r="A36" s="93" t="s">
        <v>42</v>
      </c>
      <c r="B36" s="93"/>
      <c r="C36" s="93"/>
    </row>
  </sheetData>
  <sheetProtection/>
  <mergeCells count="3">
    <mergeCell ref="A2:C2"/>
    <mergeCell ref="A35:C35"/>
    <mergeCell ref="A36:C36"/>
  </mergeCells>
  <printOptions/>
  <pageMargins left="0.75" right="0.75" top="1" bottom="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U21" sqref="U21"/>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0" t="s">
        <v>43</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1" t="s">
        <v>0</v>
      </c>
      <c r="B3" s="1"/>
      <c r="C3" s="1"/>
      <c r="D3" s="1"/>
      <c r="E3" s="1"/>
      <c r="F3" s="2"/>
      <c r="G3" s="2"/>
      <c r="H3" s="2"/>
      <c r="I3" s="2"/>
      <c r="J3" s="2"/>
      <c r="K3" s="2"/>
      <c r="L3" s="2"/>
      <c r="M3" s="2"/>
      <c r="N3" s="11" t="s">
        <v>1</v>
      </c>
      <c r="O3" s="2"/>
    </row>
    <row r="4" spans="1:15" ht="25.5" customHeight="1">
      <c r="A4" s="82" t="s">
        <v>2</v>
      </c>
      <c r="B4" s="82"/>
      <c r="C4" s="82"/>
      <c r="D4" s="82" t="s">
        <v>3</v>
      </c>
      <c r="E4" s="82"/>
      <c r="F4" s="82"/>
      <c r="G4" s="82"/>
      <c r="H4" s="82"/>
      <c r="I4" s="82"/>
      <c r="J4" s="82"/>
      <c r="K4" s="82"/>
      <c r="L4" s="82"/>
      <c r="M4" s="82"/>
      <c r="N4" s="82"/>
      <c r="O4" s="82"/>
    </row>
    <row r="5" spans="1:15" ht="19.5" customHeight="1">
      <c r="A5" s="84" t="s">
        <v>44</v>
      </c>
      <c r="B5" s="84" t="s">
        <v>5</v>
      </c>
      <c r="C5" s="82"/>
      <c r="D5" s="85" t="s">
        <v>6</v>
      </c>
      <c r="E5" s="85"/>
      <c r="F5" s="83" t="s">
        <v>7</v>
      </c>
      <c r="G5" s="83"/>
      <c r="H5" s="83"/>
      <c r="I5" s="83"/>
      <c r="J5" s="83"/>
      <c r="K5" s="83"/>
      <c r="L5" s="83"/>
      <c r="M5" s="83"/>
      <c r="N5" s="83"/>
      <c r="O5" s="83"/>
    </row>
    <row r="6" spans="1:15" ht="51" customHeight="1">
      <c r="A6" s="84"/>
      <c r="B6" s="84"/>
      <c r="C6" s="82"/>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45</v>
      </c>
      <c r="B7" s="6"/>
      <c r="C7" s="82"/>
      <c r="D7" s="7"/>
      <c r="E7" s="8"/>
      <c r="F7" s="7"/>
      <c r="G7" s="9"/>
      <c r="H7" s="9"/>
      <c r="I7" s="9"/>
      <c r="J7" s="9"/>
      <c r="K7" s="9"/>
      <c r="L7" s="9"/>
      <c r="M7" s="9"/>
      <c r="N7" s="9"/>
      <c r="O7" s="9"/>
    </row>
    <row r="8" spans="1:15" ht="25.5" customHeight="1">
      <c r="A8" s="5" t="s">
        <v>46</v>
      </c>
      <c r="B8" s="6"/>
      <c r="C8" s="82"/>
      <c r="D8" s="7"/>
      <c r="E8" s="8"/>
      <c r="F8" s="7"/>
      <c r="G8" s="9"/>
      <c r="H8" s="9"/>
      <c r="I8" s="9"/>
      <c r="J8" s="9"/>
      <c r="K8" s="9"/>
      <c r="L8" s="9"/>
      <c r="M8" s="9"/>
      <c r="N8" s="9"/>
      <c r="O8" s="9"/>
    </row>
    <row r="9" spans="1:15" ht="25.5" customHeight="1">
      <c r="A9" s="5" t="s">
        <v>47</v>
      </c>
      <c r="B9" s="6"/>
      <c r="C9" s="82"/>
      <c r="D9" s="7"/>
      <c r="E9" s="8"/>
      <c r="F9" s="7"/>
      <c r="G9" s="9"/>
      <c r="H9" s="9"/>
      <c r="I9" s="9"/>
      <c r="J9" s="9"/>
      <c r="K9" s="9"/>
      <c r="L9" s="9"/>
      <c r="M9" s="9"/>
      <c r="N9" s="9"/>
      <c r="O9" s="9"/>
    </row>
    <row r="10" spans="1:15" ht="25.5" customHeight="1">
      <c r="A10" s="10"/>
      <c r="B10" s="10"/>
      <c r="C10" s="82"/>
      <c r="D10" s="10"/>
      <c r="E10" s="10"/>
      <c r="F10" s="10"/>
      <c r="G10" s="10"/>
      <c r="H10" s="10"/>
      <c r="I10" s="10"/>
      <c r="J10" s="10"/>
      <c r="K10" s="10"/>
      <c r="L10" s="10"/>
      <c r="M10" s="10"/>
      <c r="N10" s="10"/>
      <c r="O10" s="10"/>
    </row>
    <row r="11" spans="1:15" ht="25.5" customHeight="1">
      <c r="A11" s="10"/>
      <c r="B11" s="10"/>
      <c r="C11" s="82"/>
      <c r="D11" s="10"/>
      <c r="E11" s="10"/>
      <c r="F11" s="10"/>
      <c r="G11" s="10"/>
      <c r="H11" s="10"/>
      <c r="I11" s="10"/>
      <c r="J11" s="10"/>
      <c r="K11" s="10"/>
      <c r="L11" s="10"/>
      <c r="M11" s="10"/>
      <c r="N11" s="10"/>
      <c r="O11" s="10"/>
    </row>
    <row r="12" spans="1:15" ht="25.5" customHeight="1">
      <c r="A12" s="10"/>
      <c r="B12" s="10"/>
      <c r="C12" s="82"/>
      <c r="D12" s="10"/>
      <c r="E12" s="10"/>
      <c r="F12" s="10"/>
      <c r="G12" s="10"/>
      <c r="H12" s="10"/>
      <c r="I12" s="10"/>
      <c r="J12" s="10"/>
      <c r="K12" s="10"/>
      <c r="L12" s="10"/>
      <c r="M12" s="10"/>
      <c r="N12" s="10"/>
      <c r="O12" s="10"/>
    </row>
    <row r="13" spans="1:15" ht="25.5" customHeight="1">
      <c r="A13" s="10"/>
      <c r="B13" s="10"/>
      <c r="C13" s="82"/>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M10" sqref="M10"/>
    </sheetView>
  </sheetViews>
  <sheetFormatPr defaultColWidth="9.00390625" defaultRowHeight="14.25"/>
  <cols>
    <col min="1" max="1" width="15.7539062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32.25" customHeight="1">
      <c r="A2" s="101" t="s">
        <v>70</v>
      </c>
      <c r="B2" s="102"/>
      <c r="C2" s="102"/>
      <c r="D2" s="102"/>
      <c r="E2" s="102"/>
      <c r="F2" s="102"/>
      <c r="G2" s="102"/>
      <c r="H2" s="102"/>
      <c r="I2" s="102"/>
      <c r="J2" s="102"/>
      <c r="K2" s="102"/>
      <c r="L2" s="102"/>
      <c r="M2" s="102"/>
      <c r="N2" s="102"/>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14.25">
      <c r="A3" s="57" t="s">
        <v>65</v>
      </c>
      <c r="B3" s="34"/>
      <c r="C3" s="34"/>
      <c r="D3" s="34"/>
      <c r="E3" s="34"/>
      <c r="F3" s="35"/>
      <c r="G3" s="35"/>
      <c r="H3" s="35"/>
      <c r="I3" s="35"/>
      <c r="J3" s="35"/>
      <c r="K3" s="103" t="s">
        <v>1</v>
      </c>
      <c r="L3" s="103"/>
      <c r="M3" s="103"/>
      <c r="N3" s="103"/>
      <c r="O3" s="35"/>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4.25">
      <c r="A4" s="94" t="s">
        <v>48</v>
      </c>
      <c r="B4" s="104" t="s">
        <v>49</v>
      </c>
      <c r="C4" s="105"/>
      <c r="D4" s="105"/>
      <c r="E4" s="105"/>
      <c r="F4" s="105"/>
      <c r="G4" s="105"/>
      <c r="H4" s="105"/>
      <c r="I4" s="105"/>
      <c r="J4" s="105"/>
      <c r="K4" s="105"/>
      <c r="L4" s="106"/>
      <c r="M4" s="96" t="s">
        <v>73</v>
      </c>
      <c r="N4" s="98" t="s">
        <v>50</v>
      </c>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4.25">
      <c r="A5" s="94"/>
      <c r="B5" s="94" t="s">
        <v>51</v>
      </c>
      <c r="C5" s="94" t="s">
        <v>52</v>
      </c>
      <c r="D5" s="94"/>
      <c r="E5" s="94"/>
      <c r="F5" s="94" t="s">
        <v>53</v>
      </c>
      <c r="G5" s="107" t="s">
        <v>54</v>
      </c>
      <c r="H5" s="107"/>
      <c r="I5" s="107"/>
      <c r="J5" s="94" t="s">
        <v>55</v>
      </c>
      <c r="K5" s="94"/>
      <c r="L5" s="94"/>
      <c r="M5" s="97"/>
      <c r="N5" s="99"/>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36" customHeight="1">
      <c r="A6" s="108"/>
      <c r="B6" s="94"/>
      <c r="C6" s="36" t="s">
        <v>56</v>
      </c>
      <c r="D6" s="36" t="s">
        <v>57</v>
      </c>
      <c r="E6" s="36" t="s">
        <v>5</v>
      </c>
      <c r="F6" s="95"/>
      <c r="G6" s="36" t="s">
        <v>58</v>
      </c>
      <c r="H6" s="36" t="s">
        <v>59</v>
      </c>
      <c r="I6" s="36" t="s">
        <v>60</v>
      </c>
      <c r="J6" s="36" t="s">
        <v>61</v>
      </c>
      <c r="K6" s="48" t="s">
        <v>57</v>
      </c>
      <c r="L6" s="48" t="s">
        <v>5</v>
      </c>
      <c r="M6" s="97"/>
      <c r="N6" s="100"/>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38.25" customHeight="1">
      <c r="A7" s="37" t="s">
        <v>71</v>
      </c>
      <c r="B7" s="38">
        <v>7.14</v>
      </c>
      <c r="C7" s="39">
        <v>40</v>
      </c>
      <c r="D7" s="39">
        <v>500</v>
      </c>
      <c r="E7" s="39">
        <v>3.95</v>
      </c>
      <c r="F7" s="39">
        <v>3.19</v>
      </c>
      <c r="G7" s="39">
        <v>1</v>
      </c>
      <c r="H7" s="39"/>
      <c r="I7" s="39">
        <v>3.19</v>
      </c>
      <c r="J7" s="49"/>
      <c r="K7" s="50"/>
      <c r="L7" s="51"/>
      <c r="M7" s="51">
        <v>7.34</v>
      </c>
      <c r="N7" s="64" t="s">
        <v>72</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38.25" customHeight="1">
      <c r="A8" s="40"/>
      <c r="B8" s="41"/>
      <c r="C8" s="42"/>
      <c r="D8" s="42"/>
      <c r="E8" s="42"/>
      <c r="F8" s="42"/>
      <c r="G8" s="42"/>
      <c r="H8" s="42"/>
      <c r="I8" s="42"/>
      <c r="J8" s="42"/>
      <c r="K8" s="52"/>
      <c r="L8" s="52"/>
      <c r="M8" s="52"/>
      <c r="N8" s="52"/>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38.25" customHeight="1">
      <c r="A9" s="40"/>
      <c r="B9" s="41"/>
      <c r="C9" s="42"/>
      <c r="D9" s="42"/>
      <c r="E9" s="42"/>
      <c r="F9" s="42"/>
      <c r="G9" s="42"/>
      <c r="H9" s="42"/>
      <c r="I9" s="42"/>
      <c r="J9" s="42"/>
      <c r="K9" s="52"/>
      <c r="L9" s="52"/>
      <c r="M9" s="52"/>
      <c r="N9" s="52"/>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row>
    <row r="10" spans="1:245" ht="38.25" customHeight="1">
      <c r="A10" s="40"/>
      <c r="B10" s="41"/>
      <c r="C10" s="42"/>
      <c r="D10" s="42"/>
      <c r="E10" s="42"/>
      <c r="F10" s="42"/>
      <c r="G10" s="42"/>
      <c r="H10" s="42"/>
      <c r="I10" s="42"/>
      <c r="J10" s="42"/>
      <c r="K10" s="52"/>
      <c r="L10" s="52"/>
      <c r="M10" s="52"/>
      <c r="N10" s="52"/>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row>
    <row r="11" spans="1:245" ht="38.25" customHeight="1">
      <c r="A11" s="40"/>
      <c r="B11" s="41"/>
      <c r="C11" s="42"/>
      <c r="D11" s="42"/>
      <c r="E11" s="42"/>
      <c r="F11" s="42"/>
      <c r="G11" s="42"/>
      <c r="H11" s="42"/>
      <c r="I11" s="42"/>
      <c r="J11" s="42"/>
      <c r="K11" s="52"/>
      <c r="L11" s="52"/>
      <c r="M11" s="52"/>
      <c r="N11" s="52"/>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row>
    <row r="12" spans="1:245" ht="38.25" customHeight="1">
      <c r="A12" s="40"/>
      <c r="B12" s="41"/>
      <c r="C12" s="42"/>
      <c r="D12" s="42"/>
      <c r="E12" s="42"/>
      <c r="F12" s="42"/>
      <c r="G12" s="42"/>
      <c r="H12" s="42"/>
      <c r="I12" s="42"/>
      <c r="J12" s="42"/>
      <c r="K12" s="52"/>
      <c r="L12" s="52"/>
      <c r="M12" s="52"/>
      <c r="N12" s="52"/>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row>
    <row r="13" spans="1:245" ht="38.25" customHeight="1">
      <c r="A13" s="40"/>
      <c r="B13" s="41"/>
      <c r="C13" s="42"/>
      <c r="D13" s="42"/>
      <c r="E13" s="42"/>
      <c r="F13" s="42"/>
      <c r="G13" s="42"/>
      <c r="H13" s="42"/>
      <c r="I13" s="42"/>
      <c r="J13" s="42"/>
      <c r="K13" s="52"/>
      <c r="L13" s="52"/>
      <c r="M13" s="52"/>
      <c r="N13" s="52"/>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row>
    <row r="14" spans="1:245" ht="38.25" customHeight="1">
      <c r="A14" s="40"/>
      <c r="B14" s="41"/>
      <c r="C14" s="42"/>
      <c r="D14" s="42"/>
      <c r="E14" s="42"/>
      <c r="F14" s="42"/>
      <c r="G14" s="42"/>
      <c r="H14" s="42"/>
      <c r="I14" s="42"/>
      <c r="J14" s="42"/>
      <c r="K14" s="52"/>
      <c r="L14" s="52"/>
      <c r="M14" s="52"/>
      <c r="N14" s="52"/>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row>
    <row r="15" spans="1:245" ht="14.25">
      <c r="A15" s="43" t="s">
        <v>62</v>
      </c>
      <c r="B15" s="44"/>
      <c r="C15" s="44"/>
      <c r="D15" s="44"/>
      <c r="E15" s="44"/>
      <c r="F15" s="44"/>
      <c r="G15" s="45"/>
      <c r="H15" s="45"/>
      <c r="I15" s="45"/>
      <c r="J15" s="45"/>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row>
    <row r="16" spans="1:10" ht="14.25">
      <c r="A16" s="46" t="s">
        <v>63</v>
      </c>
      <c r="B16" s="46"/>
      <c r="C16" s="46"/>
      <c r="D16" s="46"/>
      <c r="E16" s="46"/>
      <c r="F16" s="46"/>
      <c r="G16" s="46"/>
      <c r="H16" s="46"/>
      <c r="I16" s="46"/>
      <c r="J16" s="46"/>
    </row>
    <row r="17" spans="1:10" ht="14.25">
      <c r="A17" s="47" t="s">
        <v>64</v>
      </c>
      <c r="B17" s="47"/>
      <c r="C17" s="47"/>
      <c r="D17" s="47"/>
      <c r="E17" s="47"/>
      <c r="F17" s="47"/>
      <c r="G17" s="47"/>
      <c r="H17" s="47"/>
      <c r="I17" s="47"/>
      <c r="J17" s="47"/>
    </row>
    <row r="18" spans="1:10" ht="14.25">
      <c r="A18" s="47"/>
      <c r="B18" s="47"/>
      <c r="C18" s="47"/>
      <c r="D18" s="47"/>
      <c r="E18" s="47"/>
      <c r="F18" s="47"/>
      <c r="G18" s="47"/>
      <c r="H18" s="47"/>
      <c r="I18" s="47"/>
      <c r="J18" s="47"/>
    </row>
  </sheetData>
  <sheetProtection/>
  <mergeCells count="11">
    <mergeCell ref="A4:A6"/>
    <mergeCell ref="B5:B6"/>
    <mergeCell ref="F5:F6"/>
    <mergeCell ref="M4:M6"/>
    <mergeCell ref="N4:N6"/>
    <mergeCell ref="A2:N2"/>
    <mergeCell ref="K3:N3"/>
    <mergeCell ref="B4:L4"/>
    <mergeCell ref="C5:E5"/>
    <mergeCell ref="G5:I5"/>
    <mergeCell ref="J5:L5"/>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2016-08-23T08:33:59Z</cp:lastPrinted>
  <dcterms:created xsi:type="dcterms:W3CDTF">2008-09-11T17:22:52Z</dcterms:created>
  <dcterms:modified xsi:type="dcterms:W3CDTF">2017-05-17T08:19:11Z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