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<sst xmlns="http://schemas.openxmlformats.org/spreadsheetml/2006/main" count="201" uniqueCount="123">
  <si>
    <r>
      <t xml:space="preserve">  2016   </t>
    </r>
    <r>
      <rPr>
        <sz val="16"/>
        <color indexed="8"/>
        <rFont val="黑体"/>
        <family val="3"/>
      </rPr>
      <t>年度部门收入支出决算总表</t>
    </r>
  </si>
  <si>
    <t>单位：中国国际贸易促进委员会临湘市委员会</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</si>
  <si>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</si>
  <si>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</si>
  <si>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</si>
  <si>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</si>
  <si>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</si>
  <si>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</si>
  <si>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</si>
  <si>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</si>
  <si>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</si>
  <si>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</si>
  <si>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</si>
  <si>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</si>
  <si>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</si>
  <si>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</si>
  <si>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</si>
  <si>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</si>
  <si>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</si>
  <si>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</si>
  <si>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</si>
  <si>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</si>
  <si>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</si>
  <si>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</si>
  <si>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政府办公厅（室）及相关机构事务</t>
  </si>
  <si>
    <r>
      <t xml:space="preserve">  </t>
    </r>
    <r>
      <rPr>
        <sz val="10"/>
        <rFont val="宋体"/>
        <family val="0"/>
      </rPr>
      <t>纳入公共预算管理的非税收入拨款</t>
    </r>
  </si>
  <si>
    <t>行政运行</t>
  </si>
  <si>
    <t>二、政府性基金拨款</t>
  </si>
  <si>
    <t>商贸事务</t>
  </si>
  <si>
    <t>三、纳入专户管理的非税收入拨款</t>
  </si>
  <si>
    <t>招商引资</t>
  </si>
  <si>
    <t>四、中央财政补助</t>
  </si>
  <si>
    <t>其他一般公共服务支出</t>
  </si>
  <si>
    <t>五、事业单位经营服务收入</t>
  </si>
  <si>
    <t>六、其他收入</t>
  </si>
  <si>
    <t>农林水支出</t>
  </si>
  <si>
    <t>水利</t>
  </si>
  <si>
    <t>防汛</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</si>
  <si>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</si>
  <si>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</si>
  <si>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</si>
  <si>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</si>
  <si>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</si>
  <si>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</si>
  <si>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</si>
  <si>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</si>
  <si>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</si>
  <si>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</si>
  <si>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</si>
  <si>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</si>
  <si>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</si>
  <si>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</si>
  <si>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</si>
  <si>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30101</t>
  </si>
  <si>
    <t>基本工资</t>
  </si>
  <si>
    <t>30102</t>
  </si>
  <si>
    <t>津贴补助</t>
  </si>
  <si>
    <t>30104</t>
  </si>
  <si>
    <t>社会保障缴费</t>
  </si>
  <si>
    <t>30106</t>
  </si>
  <si>
    <t>伙食补助费</t>
  </si>
  <si>
    <t>30199</t>
  </si>
  <si>
    <t>其他工资福利支出</t>
  </si>
  <si>
    <t>302</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</si>
  <si>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</si>
  <si>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</si>
  <si>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</si>
  <si>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</si>
  <si>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</si>
  <si>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</si>
  <si>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</si>
  <si>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</si>
  <si>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</si>
  <si>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</si>
  <si>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</si>
  <si>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</si>
  <si>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</si>
  <si>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</si>
  <si>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</si>
  <si>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</si>
  <si>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</si>
  <si>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</si>
  <si>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</si>
  <si>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公务接待费</t>
  </si>
  <si>
    <t>30227</t>
  </si>
  <si>
    <t>委托业务费</t>
  </si>
  <si>
    <t>30228</t>
  </si>
  <si>
    <t>工会经费</t>
  </si>
  <si>
    <t>30229</t>
  </si>
  <si>
    <t>福利费</t>
  </si>
  <si>
    <t>30231</t>
  </si>
  <si>
    <t>公务用车运行维护费</t>
  </si>
  <si>
    <t>30239</t>
  </si>
  <si>
    <t>其他交通费用</t>
  </si>
  <si>
    <t>30299</t>
  </si>
  <si>
    <t>其他商品和服务支出</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</si>
  <si>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</si>
  <si>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</si>
  <si>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</si>
  <si>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</si>
  <si>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</si>
  <si>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</si>
  <si>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</si>
  <si>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</si>
  <si>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</si>
  <si>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</si>
  <si>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</si>
  <si>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</si>
  <si>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</si>
  <si>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</si>
  <si>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</si>
  <si>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</si>
  <si>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</si>
  <si>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</si>
  <si>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</si>
  <si>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</si>
  <si>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</si>
  <si>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</si>
  <si>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中国国际贸易促进委员会临湘市委员会</t>
  </si>
  <si>
    <r>
      <t>2016</t>
    </r>
    <r>
      <rPr>
        <sz val="10"/>
        <rFont val="宋体"/>
        <family val="0"/>
      </rPr>
      <t>年三公经费较</t>
    </r>
    <r>
      <rPr>
        <sz val="10"/>
        <rFont val="Times New Roman"/>
        <family val="1"/>
      </rPr>
      <t>2015</t>
    </r>
    <r>
      <rPr>
        <sz val="10"/>
        <rFont val="宋体"/>
        <family val="0"/>
      </rPr>
      <t>年减少</t>
    </r>
    <r>
      <rPr>
        <sz val="10"/>
        <rFont val="Times New Roman"/>
        <family val="1"/>
      </rPr>
      <t>21.3</t>
    </r>
    <r>
      <rPr>
        <sz val="10"/>
        <rFont val="宋体"/>
        <family val="0"/>
      </rPr>
      <t>万元，主要是公务接待费减少</t>
    </r>
    <r>
      <rPr>
        <sz val="10"/>
        <rFont val="Times New Roman"/>
        <family val="1"/>
      </rPr>
      <t>9.3</t>
    </r>
    <r>
      <rPr>
        <sz val="10"/>
        <rFont val="宋体"/>
        <family val="0"/>
      </rPr>
      <t>万元，公务用车购置及运行费减少</t>
    </r>
    <r>
      <rPr>
        <sz val="10"/>
        <rFont val="Times New Roman"/>
        <family val="1"/>
      </rPr>
      <t>6</t>
    </r>
    <r>
      <rPr>
        <sz val="10"/>
        <rFont val="宋体"/>
        <family val="0"/>
      </rPr>
      <t>万元，因公出国（境）费减少</t>
    </r>
    <r>
      <rPr>
        <sz val="10"/>
        <rFont val="Times New Roman"/>
        <family val="1"/>
      </rPr>
      <t>6</t>
    </r>
    <r>
      <rPr>
        <sz val="10"/>
        <rFont val="宋体"/>
        <family val="0"/>
      </rPr>
      <t>万元，</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</si>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</sst>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 numFmtId="179" formatCode="0_ "/>
  </numFmts>
  <fonts count="42">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2"/>
      <name val="仿宋_GB2312"/>
      <family val="0"/>
    </font>
    <font>
      <sz val="18"/>
      <name val="黑体"/>
      <family val="3"/>
    </font>
    <font>
      <b/>
      <sz val="11"/>
      <color indexed="8"/>
      <name val="宋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right/>
      <top style="thin"/>
      <bottom style="thin"/>
    </border>
    <border>
      <left style="thin"/>
      <right style="thin"/>
      <top style="thin"/>
      <bottom/>
    </border>
    <border>
      <left style="thin"/>
      <right style="thin"/>
      <top/>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9" fillId="7"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23" fillId="0" borderId="4" applyNumberFormat="0" applyFill="0" applyAlignment="0" applyProtection="0"/>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30" fillId="10" borderId="6" applyNumberFormat="0" applyAlignment="0" applyProtection="0"/>
    <xf numFmtId="0" fontId="3" fillId="0" borderId="0">
      <alignment/>
      <protection/>
    </xf>
    <xf numFmtId="0" fontId="39"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38" fillId="0" borderId="8" applyNumberFormat="0" applyFill="0" applyAlignment="0" applyProtection="0"/>
    <xf numFmtId="0" fontId="32" fillId="0" borderId="9" applyNumberFormat="0" applyFill="0" applyAlignment="0" applyProtection="0"/>
    <xf numFmtId="0" fontId="37" fillId="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cellStyleXfs>
  <cellXfs count="117">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10" xfId="0" applyFont="1" applyFill="1" applyBorder="1" applyAlignment="1">
      <alignment horizontal="left" vertical="center"/>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1" xfId="40" applyNumberFormat="1" applyFont="1" applyFill="1" applyBorder="1" applyAlignment="1" applyProtection="1">
      <alignment horizontal="center" vertical="center" wrapText="1"/>
      <protection/>
    </xf>
    <xf numFmtId="0" fontId="6" fillId="24" borderId="12" xfId="40" applyNumberFormat="1" applyFont="1" applyFill="1" applyBorder="1" applyAlignment="1" applyProtection="1">
      <alignment horizontal="center" vertical="center"/>
      <protection/>
    </xf>
    <xf numFmtId="0" fontId="6" fillId="24" borderId="13" xfId="40" applyNumberFormat="1" applyFont="1" applyFill="1" applyBorder="1" applyAlignment="1" applyProtection="1">
      <alignment horizontal="center" vertical="center"/>
      <protection/>
    </xf>
    <xf numFmtId="0" fontId="6" fillId="24" borderId="11" xfId="40" applyNumberFormat="1" applyFont="1" applyFill="1" applyBorder="1" applyAlignment="1" applyProtection="1">
      <alignment horizontal="center" vertical="center"/>
      <protection/>
    </xf>
    <xf numFmtId="0" fontId="7" fillId="24" borderId="11" xfId="40" applyNumberFormat="1" applyFont="1" applyFill="1" applyBorder="1" applyAlignment="1" applyProtection="1">
      <alignment horizontal="center" vertical="center" wrapText="1"/>
      <protection/>
    </xf>
    <xf numFmtId="0" fontId="6" fillId="24" borderId="14" xfId="40" applyNumberFormat="1" applyFont="1" applyFill="1" applyBorder="1" applyAlignment="1" applyProtection="1">
      <alignment horizontal="center" vertical="center" wrapText="1"/>
      <protection/>
    </xf>
    <xf numFmtId="49" fontId="6" fillId="0" borderId="15" xfId="68"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 fontId="6" fillId="0" borderId="11" xfId="40" applyNumberFormat="1" applyFont="1" applyFill="1" applyBorder="1" applyAlignment="1" applyProtection="1">
      <alignment horizontal="center" vertical="center" wrapText="1"/>
      <protection/>
    </xf>
    <xf numFmtId="49" fontId="7" fillId="0" borderId="11" xfId="40" applyNumberFormat="1" applyFont="1" applyFill="1" applyBorder="1" applyAlignment="1" applyProtection="1">
      <alignment horizontal="left" vertical="center" wrapText="1"/>
      <protection/>
    </xf>
    <xf numFmtId="4" fontId="7" fillId="0" borderId="13" xfId="40" applyNumberFormat="1" applyFont="1" applyFill="1" applyBorder="1" applyAlignment="1" applyProtection="1">
      <alignment horizontal="right" vertical="center" wrapText="1"/>
      <protection/>
    </xf>
    <xf numFmtId="4" fontId="7" fillId="0" borderId="11" xfId="40" applyNumberFormat="1" applyFont="1" applyFill="1" applyBorder="1" applyAlignment="1" applyProtection="1">
      <alignment horizontal="right" vertical="center" wrapText="1"/>
      <protection/>
    </xf>
    <xf numFmtId="0" fontId="6" fillId="0" borderId="16" xfId="40" applyFont="1" applyBorder="1" applyAlignment="1">
      <alignment/>
      <protection/>
    </xf>
    <xf numFmtId="0" fontId="7" fillId="0" borderId="16"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7" xfId="40" applyNumberFormat="1" applyFont="1" applyFill="1" applyBorder="1" applyAlignment="1" applyProtection="1">
      <alignment horizontal="center" vertical="center"/>
      <protection/>
    </xf>
    <xf numFmtId="176" fontId="6" fillId="24" borderId="18" xfId="40" applyNumberFormat="1" applyFont="1" applyFill="1" applyBorder="1" applyAlignment="1" applyProtection="1">
      <alignment horizontal="center" vertical="center" wrapText="1"/>
      <protection/>
    </xf>
    <xf numFmtId="0" fontId="6" fillId="0" borderId="17" xfId="40" applyFont="1" applyBorder="1" applyAlignment="1">
      <alignment horizontal="center" vertical="center" wrapText="1"/>
      <protection/>
    </xf>
    <xf numFmtId="176" fontId="6" fillId="24" borderId="19" xfId="40" applyNumberFormat="1" applyFont="1" applyFill="1" applyBorder="1" applyAlignment="1" applyProtection="1">
      <alignment horizontal="center" vertical="center" wrapText="1"/>
      <protection/>
    </xf>
    <xf numFmtId="0" fontId="7" fillId="0" borderId="17" xfId="40" applyFont="1" applyBorder="1" applyAlignment="1">
      <alignment horizontal="center" vertical="center" wrapText="1"/>
      <protection/>
    </xf>
    <xf numFmtId="0" fontId="6" fillId="0" borderId="14" xfId="40" applyNumberFormat="1" applyFont="1" applyBorder="1" applyAlignment="1">
      <alignment horizontal="center" vertical="center" wrapText="1"/>
      <protection/>
    </xf>
    <xf numFmtId="0" fontId="7" fillId="0" borderId="18" xfId="40" applyFont="1" applyBorder="1" applyAlignment="1">
      <alignment horizontal="center" vertical="center" wrapText="1"/>
      <protection/>
    </xf>
    <xf numFmtId="4" fontId="6" fillId="0" borderId="11" xfId="40" applyNumberFormat="1" applyFont="1" applyFill="1" applyBorder="1" applyAlignment="1" applyProtection="1">
      <alignment horizontal="right" vertical="center" wrapText="1"/>
      <protection/>
    </xf>
    <xf numFmtId="0" fontId="7" fillId="0" borderId="11" xfId="40" applyFont="1" applyFill="1" applyBorder="1" applyAlignment="1">
      <alignment horizontal="center" vertical="center" wrapText="1"/>
      <protection/>
    </xf>
    <xf numFmtId="0" fontId="7" fillId="0" borderId="11" xfId="40" applyFont="1" applyBorder="1" applyAlignment="1">
      <alignment horizontal="center" vertical="center" wrapText="1"/>
      <protection/>
    </xf>
    <xf numFmtId="0" fontId="7" fillId="0" borderId="14" xfId="40" applyFont="1" applyBorder="1" applyAlignment="1">
      <alignment horizontal="center" vertical="center" wrapText="1"/>
      <protection/>
    </xf>
    <xf numFmtId="0" fontId="3" fillId="0" borderId="11" xfId="68" applyBorder="1">
      <alignment/>
      <protection/>
    </xf>
    <xf numFmtId="0" fontId="7" fillId="0" borderId="20" xfId="40" applyFont="1" applyBorder="1" applyAlignment="1">
      <alignment horizontal="center" vertical="center" wrapText="1"/>
      <protection/>
    </xf>
    <xf numFmtId="0" fontId="7" fillId="0" borderId="15" xfId="40" applyFont="1" applyBorder="1" applyAlignment="1">
      <alignment horizontal="center" vertical="center" wrapText="1"/>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1" xfId="0"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3"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3" fillId="0" borderId="11" xfId="0" applyNumberFormat="1" applyFont="1" applyFill="1" applyBorder="1" applyAlignment="1">
      <alignment horizontal="center" vertical="center" wrapText="1"/>
    </xf>
    <xf numFmtId="0" fontId="14" fillId="0" borderId="11" xfId="0" applyNumberFormat="1" applyFont="1" applyBorder="1" applyAlignment="1">
      <alignment vertical="center"/>
    </xf>
    <xf numFmtId="176" fontId="10" fillId="0" borderId="11" xfId="0" applyNumberFormat="1" applyFont="1" applyFill="1" applyBorder="1" applyAlignment="1">
      <alignment horizontal="right" vertical="center"/>
    </xf>
    <xf numFmtId="176"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11" xfId="0" applyBorder="1" applyAlignment="1">
      <alignment/>
    </xf>
    <xf numFmtId="0" fontId="10" fillId="0" borderId="0" xfId="0" applyFont="1" applyFill="1" applyBorder="1" applyAlignment="1">
      <alignment horizontal="right" vertical="center"/>
    </xf>
    <xf numFmtId="0" fontId="15" fillId="0" borderId="11"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3" fillId="0" borderId="0" xfId="67">
      <alignment/>
      <protection/>
    </xf>
    <xf numFmtId="0" fontId="6" fillId="0" borderId="0" xfId="67" applyNumberFormat="1" applyFont="1" applyFill="1" applyAlignment="1" applyProtection="1">
      <alignment horizontal="right" vertical="center" wrapText="1"/>
      <protection/>
    </xf>
    <xf numFmtId="0" fontId="15" fillId="24" borderId="14"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center" vertical="center" wrapText="1"/>
      <protection/>
    </xf>
    <xf numFmtId="0" fontId="15" fillId="24" borderId="21" xfId="67" applyNumberFormat="1" applyFont="1" applyFill="1" applyBorder="1" applyAlignment="1" applyProtection="1">
      <alignment horizontal="center" vertical="center" wrapText="1"/>
      <protection/>
    </xf>
    <xf numFmtId="4" fontId="15" fillId="24" borderId="14" xfId="67" applyNumberFormat="1" applyFont="1" applyFill="1" applyBorder="1" applyAlignment="1" applyProtection="1">
      <alignment horizontal="center" vertical="center" wrapText="1"/>
      <protection/>
    </xf>
    <xf numFmtId="49" fontId="16" fillId="0" borderId="12" xfId="67" applyNumberFormat="1" applyFont="1" applyFill="1" applyBorder="1" applyAlignment="1" applyProtection="1">
      <alignment horizontal="center" vertical="center" wrapText="1"/>
      <protection/>
    </xf>
    <xf numFmtId="177" fontId="15" fillId="0" borderId="12" xfId="67" applyNumberFormat="1" applyFont="1" applyFill="1" applyBorder="1" applyAlignment="1" applyProtection="1">
      <alignment horizontal="center" vertical="center" wrapText="1"/>
      <protection/>
    </xf>
    <xf numFmtId="4" fontId="15" fillId="0" borderId="11" xfId="67" applyNumberFormat="1" applyFont="1" applyFill="1" applyBorder="1" applyAlignment="1" applyProtection="1">
      <alignment horizontal="center" vertical="center" wrapText="1"/>
      <protection/>
    </xf>
    <xf numFmtId="49" fontId="7" fillId="0" borderId="12" xfId="67" applyNumberFormat="1" applyFont="1" applyFill="1" applyBorder="1" applyAlignment="1" applyProtection="1">
      <alignment horizontal="right" vertical="center" wrapText="1"/>
      <protection/>
    </xf>
    <xf numFmtId="177" fontId="6" fillId="0" borderId="12" xfId="67" applyNumberFormat="1" applyFont="1" applyFill="1" applyBorder="1" applyAlignment="1" applyProtection="1">
      <alignment horizontal="center" vertical="center" wrapText="1"/>
      <protection/>
    </xf>
    <xf numFmtId="4" fontId="6" fillId="0" borderId="11" xfId="67" applyNumberFormat="1" applyFont="1" applyFill="1" applyBorder="1" applyAlignment="1" applyProtection="1">
      <alignment horizontal="center" vertical="center" wrapText="1"/>
      <protection/>
    </xf>
    <xf numFmtId="0" fontId="15" fillId="0" borderId="11"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center" vertical="center" wrapText="1"/>
      <protection/>
    </xf>
    <xf numFmtId="49" fontId="6" fillId="0" borderId="12" xfId="67" applyNumberFormat="1" applyFont="1" applyFill="1" applyBorder="1" applyAlignment="1" applyProtection="1">
      <alignment horizontal="right" vertical="center" wrapText="1"/>
      <protection/>
    </xf>
    <xf numFmtId="49" fontId="6" fillId="0" borderId="12" xfId="67" applyNumberFormat="1" applyFont="1" applyFill="1" applyBorder="1" applyAlignment="1" applyProtection="1">
      <alignment horizontal="center" vertical="center" wrapText="1"/>
      <protection/>
    </xf>
    <xf numFmtId="0" fontId="16" fillId="0" borderId="11" xfId="67" applyNumberFormat="1" applyFont="1" applyFill="1" applyBorder="1" applyAlignment="1" applyProtection="1">
      <alignment horizontal="center" vertical="center" wrapText="1"/>
      <protection/>
    </xf>
    <xf numFmtId="0" fontId="7" fillId="0" borderId="11" xfId="67" applyNumberFormat="1" applyFont="1" applyFill="1" applyBorder="1" applyAlignment="1" applyProtection="1">
      <alignment horizontal="right" vertical="center" wrapText="1"/>
      <protection/>
    </xf>
    <xf numFmtId="4" fontId="7" fillId="0" borderId="11" xfId="67" applyNumberFormat="1" applyFont="1" applyFill="1" applyBorder="1" applyAlignment="1" applyProtection="1">
      <alignment horizontal="center" vertical="center" wrapText="1"/>
      <protection/>
    </xf>
    <xf numFmtId="178" fontId="16" fillId="0" borderId="11" xfId="67" applyNumberFormat="1" applyFont="1" applyFill="1" applyBorder="1" applyAlignment="1" applyProtection="1">
      <alignment horizontal="center" vertical="center" wrapText="1"/>
      <protection/>
    </xf>
    <xf numFmtId="0" fontId="6" fillId="0" borderId="16" xfId="67" applyNumberFormat="1" applyFont="1" applyFill="1" applyBorder="1" applyAlignment="1" applyProtection="1">
      <alignment horizontal="left" vertical="center" wrapText="1"/>
      <protection/>
    </xf>
    <xf numFmtId="0" fontId="7" fillId="0" borderId="16"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19" fillId="0" borderId="0" xfId="0" applyFont="1" applyFill="1" applyAlignment="1">
      <alignment horizontal="justify" vertical="center"/>
    </xf>
    <xf numFmtId="0" fontId="6" fillId="0" borderId="0" xfId="0" applyFont="1" applyFill="1" applyAlignment="1">
      <alignment horizontal="right" vertical="center"/>
    </xf>
    <xf numFmtId="0" fontId="15" fillId="24" borderId="11" xfId="0" applyFont="1" applyFill="1" applyBorder="1" applyAlignment="1">
      <alignment horizontal="center" vertical="center" wrapText="1"/>
    </xf>
    <xf numFmtId="176" fontId="13" fillId="0" borderId="11" xfId="0" applyNumberFormat="1" applyFont="1" applyFill="1" applyBorder="1" applyAlignment="1">
      <alignment horizontal="right" vertical="center"/>
    </xf>
    <xf numFmtId="0" fontId="13"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10" fillId="24" borderId="11" xfId="0" applyNumberFormat="1" applyFont="1" applyFill="1" applyBorder="1" applyAlignment="1">
      <alignment horizontal="center" vertical="center"/>
    </xf>
    <xf numFmtId="0" fontId="6" fillId="0" borderId="12" xfId="0" applyFont="1" applyFill="1" applyBorder="1" applyAlignment="1">
      <alignment vertical="center" shrinkToFit="1"/>
    </xf>
    <xf numFmtId="0" fontId="6" fillId="0" borderId="11" xfId="0" applyFont="1" applyFill="1" applyBorder="1" applyAlignment="1">
      <alignment horizontal="left" vertical="center" shrinkToFit="1"/>
    </xf>
    <xf numFmtId="0" fontId="10" fillId="0" borderId="0" xfId="0" applyFont="1" applyFill="1" applyAlignment="1">
      <alignment horizontal="left" vertical="center" wrapText="1"/>
    </xf>
    <xf numFmtId="0" fontId="20" fillId="0" borderId="0" xfId="0" applyFont="1" applyFill="1" applyAlignment="1">
      <alignment horizontal="justify" vertical="center"/>
    </xf>
    <xf numFmtId="0" fontId="6" fillId="0" borderId="11" xfId="0" applyFont="1" applyFill="1" applyBorder="1" applyAlignment="1">
      <alignment horizontal="left" vertical="center"/>
    </xf>
    <xf numFmtId="179" fontId="13" fillId="0" borderId="11" xfId="0" applyNumberFormat="1" applyFont="1" applyFill="1" applyBorder="1" applyAlignment="1">
      <alignment horizontal="center" vertical="center"/>
    </xf>
    <xf numFmtId="179" fontId="10" fillId="0" borderId="11"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21" fillId="0" borderId="11" xfId="0" applyFont="1" applyFill="1" applyBorder="1" applyAlignment="1">
      <alignment horizontal="center" vertical="center"/>
    </xf>
    <xf numFmtId="0" fontId="15"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11" fillId="0" borderId="0" xfId="0" applyNumberFormat="1" applyFont="1" applyFill="1" applyAlignment="1">
      <alignment vertical="center" wrapText="1"/>
    </xf>
    <xf numFmtId="0" fontId="11" fillId="0" borderId="0" xfId="0" applyNumberFormat="1" applyFont="1" applyFill="1" applyAlignment="1">
      <alignment vertical="center"/>
    </xf>
    <xf numFmtId="0" fontId="1" fillId="0" borderId="0" xfId="0" applyFont="1" applyFill="1" applyAlignment="1">
      <alignment vertical="center"/>
    </xf>
    <xf numFmtId="179" fontId="11" fillId="0" borderId="0" xfId="0" applyNumberFormat="1" applyFont="1" applyFill="1" applyAlignment="1">
      <alignment vertical="center"/>
    </xf>
    <xf numFmtId="0" fontId="10" fillId="0" borderId="0" xfId="0" applyNumberFormat="1" applyFont="1" applyFill="1" applyBorder="1" applyAlignment="1">
      <alignment vertical="center"/>
    </xf>
    <xf numFmtId="0" fontId="14" fillId="0" borderId="0" xfId="0" applyFont="1" applyFill="1" applyBorder="1" applyAlignment="1">
      <alignment vertical="center"/>
    </xf>
    <xf numFmtId="0" fontId="21" fillId="0" borderId="11" xfId="0" applyNumberFormat="1" applyFont="1" applyBorder="1" applyAlignment="1">
      <alignment horizontal="center" vertical="center" wrapText="1"/>
    </xf>
    <xf numFmtId="179" fontId="13" fillId="0" borderId="11" xfId="0" applyNumberFormat="1" applyFont="1" applyBorder="1" applyAlignment="1">
      <alignment horizontal="center" vertical="center" wrapText="1"/>
    </xf>
    <xf numFmtId="0" fontId="13" fillId="0" borderId="11" xfId="0"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7">
      <selection activeCell="B26" sqref="B26"/>
    </sheetView>
  </sheetViews>
  <sheetFormatPr defaultColWidth="9.00390625" defaultRowHeight="14.25"/>
  <cols>
    <col min="1" max="1" width="26.875" style="43" customWidth="1"/>
    <col min="2" max="2" width="7.75390625" style="43" customWidth="1"/>
    <col min="3" max="3" width="1.12109375" style="43" customWidth="1"/>
    <col min="4" max="4" width="10.75390625" style="107" customWidth="1"/>
    <col min="5" max="5" width="13.125" style="108" customWidth="1"/>
    <col min="6" max="6" width="7.00390625" style="109" customWidth="1"/>
    <col min="7" max="7" width="6.00390625" style="43" customWidth="1"/>
    <col min="8" max="8" width="7.50390625" style="43" customWidth="1"/>
    <col min="9" max="9" width="7.00390625" style="43" customWidth="1"/>
    <col min="10" max="10" width="5.625" style="43" customWidth="1"/>
    <col min="11" max="11" width="5.875" style="43" customWidth="1"/>
    <col min="12" max="12" width="5.75390625" style="43" customWidth="1"/>
    <col min="13" max="13" width="6.125" style="43" customWidth="1"/>
    <col min="14" max="14" width="5.125" style="43" customWidth="1"/>
    <col min="15" max="15" width="7.75390625" style="43" customWidth="1"/>
    <col min="16" max="16384" width="9.00390625" style="43" customWidth="1"/>
  </cols>
  <sheetData>
    <row r="1" ht="12" customHeight="1">
      <c r="A1" s="86"/>
    </row>
    <row r="2" spans="1:15" ht="12" customHeight="1">
      <c r="A2" s="40" t="s">
        <v>0</v>
      </c>
      <c r="B2" s="41"/>
      <c r="C2" s="41"/>
      <c r="D2" s="41"/>
      <c r="E2" s="41"/>
      <c r="F2" s="41"/>
      <c r="G2" s="41"/>
      <c r="H2" s="41"/>
      <c r="I2" s="41"/>
      <c r="J2" s="41"/>
      <c r="K2" s="41"/>
      <c r="L2" s="41"/>
      <c r="M2" s="41"/>
      <c r="N2" s="41"/>
      <c r="O2" s="41"/>
    </row>
    <row r="3" spans="1:15" ht="28.5" customHeight="1">
      <c r="A3" s="41"/>
      <c r="B3" s="41"/>
      <c r="C3" s="41"/>
      <c r="D3" s="41"/>
      <c r="E3" s="41"/>
      <c r="F3" s="41"/>
      <c r="G3" s="41"/>
      <c r="H3" s="41"/>
      <c r="I3" s="41"/>
      <c r="J3" s="41"/>
      <c r="K3" s="41"/>
      <c r="L3" s="41"/>
      <c r="M3" s="41"/>
      <c r="N3" s="41"/>
      <c r="O3" s="41"/>
    </row>
    <row r="4" spans="1:14" ht="21.75" customHeight="1">
      <c r="A4" s="5" t="s">
        <v>1</v>
      </c>
      <c r="B4" s="5"/>
      <c r="C4" s="42"/>
      <c r="D4" s="110"/>
      <c r="E4" s="111"/>
      <c r="N4" s="55" t="s">
        <v>2</v>
      </c>
    </row>
    <row r="5" spans="1:15" ht="24.75" customHeight="1">
      <c r="A5" s="44" t="s">
        <v>3</v>
      </c>
      <c r="B5" s="44"/>
      <c r="C5" s="44"/>
      <c r="D5" s="44" t="s">
        <v>4</v>
      </c>
      <c r="E5" s="44"/>
      <c r="F5" s="44"/>
      <c r="G5" s="44"/>
      <c r="H5" s="44"/>
      <c r="I5" s="44"/>
      <c r="J5" s="44"/>
      <c r="K5" s="44"/>
      <c r="L5" s="44"/>
      <c r="M5" s="44"/>
      <c r="N5" s="44"/>
      <c r="O5" s="44"/>
    </row>
    <row r="6" spans="1:15" s="106" customFormat="1" ht="48.75" customHeight="1">
      <c r="A6" s="45" t="s">
        <v>5</v>
      </c>
      <c r="B6" s="45" t="s">
        <v>6</v>
      </c>
      <c r="C6" s="44"/>
      <c r="D6" s="47" t="s">
        <v>7</v>
      </c>
      <c r="E6" s="47"/>
      <c r="F6" s="47" t="s">
        <v>8</v>
      </c>
      <c r="G6" s="47"/>
      <c r="H6" s="47"/>
      <c r="I6" s="47"/>
      <c r="J6" s="47"/>
      <c r="K6" s="47"/>
      <c r="L6" s="47"/>
      <c r="M6" s="47"/>
      <c r="N6" s="47"/>
      <c r="O6" s="47"/>
    </row>
    <row r="7" spans="1:15" s="106" customFormat="1" ht="50.25" customHeight="1">
      <c r="A7" s="45"/>
      <c r="B7" s="45"/>
      <c r="C7" s="44"/>
      <c r="D7" s="48" t="s">
        <v>9</v>
      </c>
      <c r="E7" s="112" t="s">
        <v>10</v>
      </c>
      <c r="F7" s="113" t="s">
        <v>11</v>
      </c>
      <c r="G7" s="46" t="s">
        <v>12</v>
      </c>
      <c r="H7" s="46" t="s">
        <v>13</v>
      </c>
      <c r="I7" s="46" t="s">
        <v>14</v>
      </c>
      <c r="J7" s="46" t="s">
        <v>15</v>
      </c>
      <c r="K7" s="46" t="s">
        <v>16</v>
      </c>
      <c r="L7" s="46" t="s">
        <v>17</v>
      </c>
      <c r="M7" s="46" t="s">
        <v>18</v>
      </c>
      <c r="N7" s="46" t="s">
        <v>19</v>
      </c>
      <c r="O7" s="56" t="s">
        <v>20</v>
      </c>
    </row>
    <row r="8" spans="1:15" ht="24.75" customHeight="1">
      <c r="A8" s="99" t="s">
        <v>21</v>
      </c>
      <c r="B8" s="50">
        <v>248</v>
      </c>
      <c r="C8" s="44"/>
      <c r="D8" s="90">
        <v>201</v>
      </c>
      <c r="E8" s="91" t="s">
        <v>22</v>
      </c>
      <c r="F8" s="100">
        <v>115</v>
      </c>
      <c r="G8" s="91">
        <v>110</v>
      </c>
      <c r="H8" s="91">
        <v>21</v>
      </c>
      <c r="I8" s="91"/>
      <c r="J8" s="91"/>
      <c r="K8" s="91"/>
      <c r="L8" s="91"/>
      <c r="M8" s="91"/>
      <c r="N8" s="91"/>
      <c r="O8" s="115">
        <f aca="true" t="shared" si="0" ref="O8:O10">SUM(F8:N8)</f>
        <v>246</v>
      </c>
    </row>
    <row r="9" spans="1:15" ht="36" customHeight="1">
      <c r="A9" s="99" t="s">
        <v>23</v>
      </c>
      <c r="B9" s="50">
        <v>248</v>
      </c>
      <c r="C9" s="44"/>
      <c r="D9" s="92">
        <v>20103</v>
      </c>
      <c r="E9" s="93" t="s">
        <v>24</v>
      </c>
      <c r="F9" s="101">
        <v>115</v>
      </c>
      <c r="G9" s="52">
        <v>16</v>
      </c>
      <c r="H9" s="52">
        <v>21</v>
      </c>
      <c r="I9" s="52"/>
      <c r="J9" s="52"/>
      <c r="K9" s="52"/>
      <c r="L9" s="52"/>
      <c r="M9" s="52"/>
      <c r="N9" s="52"/>
      <c r="O9" s="116">
        <f t="shared" si="0"/>
        <v>152</v>
      </c>
    </row>
    <row r="10" spans="1:15" ht="24.75" customHeight="1">
      <c r="A10" s="102" t="s">
        <v>25</v>
      </c>
      <c r="B10" s="50"/>
      <c r="C10" s="44"/>
      <c r="D10" s="92">
        <v>2010301</v>
      </c>
      <c r="E10" s="52" t="s">
        <v>26</v>
      </c>
      <c r="F10" s="101">
        <v>115</v>
      </c>
      <c r="G10" s="52">
        <v>16</v>
      </c>
      <c r="H10" s="52">
        <v>21</v>
      </c>
      <c r="I10" s="52"/>
      <c r="J10" s="52"/>
      <c r="K10" s="52"/>
      <c r="L10" s="52"/>
      <c r="M10" s="52"/>
      <c r="N10" s="52"/>
      <c r="O10" s="52">
        <f t="shared" si="0"/>
        <v>152</v>
      </c>
    </row>
    <row r="11" spans="1:15" ht="24.75" customHeight="1">
      <c r="A11" s="99" t="s">
        <v>27</v>
      </c>
      <c r="B11" s="50"/>
      <c r="C11" s="44"/>
      <c r="D11" s="92">
        <v>20113</v>
      </c>
      <c r="E11" s="52" t="s">
        <v>28</v>
      </c>
      <c r="F11" s="101"/>
      <c r="G11" s="52">
        <v>80</v>
      </c>
      <c r="H11" s="52"/>
      <c r="I11" s="52"/>
      <c r="J11" s="52"/>
      <c r="K11" s="52"/>
      <c r="L11" s="52"/>
      <c r="M11" s="52"/>
      <c r="N11" s="52"/>
      <c r="O11" s="52">
        <f aca="true" t="shared" si="1" ref="O11:O17">SUM(F11:N11)</f>
        <v>80</v>
      </c>
    </row>
    <row r="12" spans="1:15" ht="24.75" customHeight="1">
      <c r="A12" s="99" t="s">
        <v>29</v>
      </c>
      <c r="B12" s="50"/>
      <c r="C12" s="44"/>
      <c r="D12" s="92">
        <v>2011308</v>
      </c>
      <c r="E12" s="52" t="s">
        <v>30</v>
      </c>
      <c r="F12" s="101"/>
      <c r="G12" s="52">
        <v>80</v>
      </c>
      <c r="H12" s="52"/>
      <c r="I12" s="52"/>
      <c r="J12" s="52"/>
      <c r="K12" s="52"/>
      <c r="L12" s="52"/>
      <c r="M12" s="52"/>
      <c r="N12" s="52"/>
      <c r="O12" s="52">
        <f t="shared" si="1"/>
        <v>80</v>
      </c>
    </row>
    <row r="13" spans="1:15" ht="24.75" customHeight="1">
      <c r="A13" s="99" t="s">
        <v>31</v>
      </c>
      <c r="B13" s="50"/>
      <c r="C13" s="44"/>
      <c r="D13" s="92">
        <v>20199</v>
      </c>
      <c r="E13" s="93" t="s">
        <v>32</v>
      </c>
      <c r="F13" s="101"/>
      <c r="G13" s="52">
        <v>14</v>
      </c>
      <c r="H13" s="52"/>
      <c r="I13" s="52"/>
      <c r="J13" s="52"/>
      <c r="K13" s="52"/>
      <c r="L13" s="52"/>
      <c r="M13" s="52"/>
      <c r="N13" s="52"/>
      <c r="O13" s="52">
        <f t="shared" si="1"/>
        <v>14</v>
      </c>
    </row>
    <row r="14" spans="1:15" ht="24.75" customHeight="1">
      <c r="A14" s="99" t="s">
        <v>33</v>
      </c>
      <c r="B14" s="50"/>
      <c r="C14" s="44"/>
      <c r="D14" s="94">
        <v>2019999</v>
      </c>
      <c r="E14" s="93" t="s">
        <v>32</v>
      </c>
      <c r="F14" s="101"/>
      <c r="G14" s="52">
        <v>14</v>
      </c>
      <c r="H14" s="52"/>
      <c r="I14" s="52"/>
      <c r="J14" s="52"/>
      <c r="K14" s="52"/>
      <c r="L14" s="52"/>
      <c r="M14" s="52"/>
      <c r="N14" s="52"/>
      <c r="O14" s="52">
        <f t="shared" si="1"/>
        <v>14</v>
      </c>
    </row>
    <row r="15" spans="1:15" ht="24.75" customHeight="1">
      <c r="A15" s="99" t="s">
        <v>34</v>
      </c>
      <c r="B15" s="50"/>
      <c r="C15" s="44"/>
      <c r="D15" s="90">
        <v>213</v>
      </c>
      <c r="E15" s="91" t="s">
        <v>35</v>
      </c>
      <c r="F15" s="100"/>
      <c r="G15" s="91">
        <v>2</v>
      </c>
      <c r="H15" s="91"/>
      <c r="I15" s="91"/>
      <c r="J15" s="91"/>
      <c r="K15" s="91"/>
      <c r="L15" s="91"/>
      <c r="M15" s="91"/>
      <c r="N15" s="91"/>
      <c r="O15" s="91">
        <f t="shared" si="1"/>
        <v>2</v>
      </c>
    </row>
    <row r="16" spans="1:15" ht="24.75" customHeight="1">
      <c r="A16" s="99"/>
      <c r="B16" s="50"/>
      <c r="C16" s="44"/>
      <c r="D16" s="92">
        <v>21303</v>
      </c>
      <c r="E16" s="52" t="s">
        <v>36</v>
      </c>
      <c r="F16" s="101"/>
      <c r="G16" s="52">
        <v>2</v>
      </c>
      <c r="H16" s="52"/>
      <c r="I16" s="52"/>
      <c r="J16" s="52"/>
      <c r="K16" s="52"/>
      <c r="L16" s="52"/>
      <c r="M16" s="52"/>
      <c r="N16" s="52"/>
      <c r="O16" s="52">
        <f t="shared" si="1"/>
        <v>2</v>
      </c>
    </row>
    <row r="17" spans="1:15" ht="24.75" customHeight="1">
      <c r="A17" s="99"/>
      <c r="B17" s="50"/>
      <c r="C17" s="44"/>
      <c r="D17" s="92">
        <v>2130314</v>
      </c>
      <c r="E17" s="52" t="s">
        <v>37</v>
      </c>
      <c r="F17" s="101"/>
      <c r="G17" s="52">
        <v>2</v>
      </c>
      <c r="H17" s="52"/>
      <c r="I17" s="52"/>
      <c r="J17" s="52"/>
      <c r="K17" s="52"/>
      <c r="L17" s="52"/>
      <c r="M17" s="52"/>
      <c r="N17" s="52"/>
      <c r="O17" s="52">
        <f t="shared" si="1"/>
        <v>2</v>
      </c>
    </row>
    <row r="18" spans="1:15" ht="24.75" customHeight="1">
      <c r="A18" s="99"/>
      <c r="B18" s="50"/>
      <c r="C18" s="44"/>
      <c r="D18" s="92"/>
      <c r="E18" s="52"/>
      <c r="F18" s="101"/>
      <c r="G18" s="52"/>
      <c r="H18" s="52"/>
      <c r="I18" s="52"/>
      <c r="J18" s="52"/>
      <c r="K18" s="52"/>
      <c r="L18" s="52"/>
      <c r="M18" s="52"/>
      <c r="N18" s="52"/>
      <c r="O18" s="52"/>
    </row>
    <row r="19" spans="1:15" ht="24.75" customHeight="1">
      <c r="A19" s="99"/>
      <c r="B19" s="50"/>
      <c r="C19" s="44"/>
      <c r="D19" s="92"/>
      <c r="E19" s="52"/>
      <c r="F19" s="101"/>
      <c r="G19" s="52"/>
      <c r="H19" s="52"/>
      <c r="I19" s="52"/>
      <c r="J19" s="52"/>
      <c r="K19" s="52"/>
      <c r="L19" s="52"/>
      <c r="M19" s="52"/>
      <c r="N19" s="52"/>
      <c r="O19" s="52"/>
    </row>
    <row r="20" spans="1:15" ht="24.75" customHeight="1">
      <c r="A20" s="114" t="s">
        <v>38</v>
      </c>
      <c r="B20" s="89">
        <v>248</v>
      </c>
      <c r="C20" s="44"/>
      <c r="D20" s="90"/>
      <c r="E20" s="103"/>
      <c r="F20" s="100">
        <v>115</v>
      </c>
      <c r="G20" s="100">
        <v>112</v>
      </c>
      <c r="H20" s="100">
        <v>21</v>
      </c>
      <c r="I20" s="100">
        <f aca="true" t="shared" si="2" ref="I20:N20">SUM(I8:I19)</f>
        <v>0</v>
      </c>
      <c r="J20" s="100">
        <f t="shared" si="2"/>
        <v>0</v>
      </c>
      <c r="K20" s="100">
        <f t="shared" si="2"/>
        <v>0</v>
      </c>
      <c r="L20" s="100">
        <f t="shared" si="2"/>
        <v>0</v>
      </c>
      <c r="M20" s="100">
        <f t="shared" si="2"/>
        <v>0</v>
      </c>
      <c r="N20" s="100">
        <f t="shared" si="2"/>
        <v>0</v>
      </c>
      <c r="O20" s="100">
        <f>SUM(F20:N20)</f>
        <v>248</v>
      </c>
    </row>
  </sheetData>
  <sheetProtection/>
  <mergeCells count="9">
    <mergeCell ref="A4:B4"/>
    <mergeCell ref="A5:B5"/>
    <mergeCell ref="D5:O5"/>
    <mergeCell ref="D6:E6"/>
    <mergeCell ref="F6:O6"/>
    <mergeCell ref="A6:A7"/>
    <mergeCell ref="B6:B7"/>
    <mergeCell ref="C5:C20"/>
    <mergeCell ref="A2:O3"/>
  </mergeCells>
  <printOptions horizontalCentered="1"/>
  <pageMargins left="0.31" right="0.31" top="0.35" bottom="0.35" header="0"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7"/>
  <sheetViews>
    <sheetView zoomScaleSheetLayoutView="100" workbookViewId="0" topLeftCell="A5">
      <selection activeCell="D24" sqref="D24"/>
    </sheetView>
  </sheetViews>
  <sheetFormatPr defaultColWidth="9.00390625" defaultRowHeight="14.25"/>
  <cols>
    <col min="1" max="1" width="28.75390625" style="0" customWidth="1"/>
    <col min="3" max="3" width="0.6171875" style="0" customWidth="1"/>
    <col min="4" max="4" width="7.875" style="0" customWidth="1"/>
    <col min="5" max="5" width="13.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8.75390625" style="0" customWidth="1"/>
  </cols>
  <sheetData>
    <row r="1" spans="1:15" ht="14.25">
      <c r="A1" s="40" t="s">
        <v>39</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5" t="s">
        <v>1</v>
      </c>
      <c r="B3" s="5"/>
      <c r="C3" s="42"/>
      <c r="D3" s="42"/>
      <c r="E3" s="42"/>
      <c r="F3" s="43"/>
      <c r="G3" s="43"/>
      <c r="H3" s="43"/>
      <c r="I3" s="43"/>
      <c r="J3" s="43"/>
      <c r="K3" s="43"/>
      <c r="L3" s="43"/>
      <c r="M3" s="43"/>
      <c r="N3" s="55"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5</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6" t="s">
        <v>20</v>
      </c>
    </row>
    <row r="7" spans="1:15" ht="25.5" customHeight="1">
      <c r="A7" s="99" t="s">
        <v>40</v>
      </c>
      <c r="B7" s="50">
        <v>248</v>
      </c>
      <c r="C7" s="44"/>
      <c r="D7" s="90">
        <v>201</v>
      </c>
      <c r="E7" s="91" t="s">
        <v>22</v>
      </c>
      <c r="F7" s="100">
        <v>115</v>
      </c>
      <c r="G7" s="91">
        <v>110</v>
      </c>
      <c r="H7" s="91">
        <v>21</v>
      </c>
      <c r="I7" s="91"/>
      <c r="J7" s="91"/>
      <c r="K7" s="91"/>
      <c r="L7" s="91"/>
      <c r="M7" s="91"/>
      <c r="N7" s="91"/>
      <c r="O7" s="104">
        <v>246</v>
      </c>
    </row>
    <row r="8" spans="1:15" ht="32.25" customHeight="1">
      <c r="A8" s="99" t="s">
        <v>41</v>
      </c>
      <c r="B8" s="50">
        <v>248</v>
      </c>
      <c r="C8" s="44"/>
      <c r="D8" s="92">
        <v>20103</v>
      </c>
      <c r="E8" s="93" t="s">
        <v>24</v>
      </c>
      <c r="F8" s="101">
        <v>115</v>
      </c>
      <c r="G8" s="52">
        <v>16</v>
      </c>
      <c r="H8" s="52">
        <v>21</v>
      </c>
      <c r="I8" s="52"/>
      <c r="J8" s="52"/>
      <c r="K8" s="52"/>
      <c r="L8" s="52"/>
      <c r="M8" s="52"/>
      <c r="N8" s="52"/>
      <c r="O8" s="105">
        <f>SUM(F8:N8)</f>
        <v>152</v>
      </c>
    </row>
    <row r="9" spans="1:15" ht="25.5" customHeight="1">
      <c r="A9" s="102" t="s">
        <v>42</v>
      </c>
      <c r="B9" s="50"/>
      <c r="C9" s="44"/>
      <c r="D9" s="92">
        <v>2010301</v>
      </c>
      <c r="E9" s="52" t="s">
        <v>26</v>
      </c>
      <c r="F9" s="101">
        <v>115</v>
      </c>
      <c r="G9" s="52">
        <v>16</v>
      </c>
      <c r="H9" s="52">
        <v>21</v>
      </c>
      <c r="I9" s="52"/>
      <c r="J9" s="52"/>
      <c r="K9" s="52"/>
      <c r="L9" s="52"/>
      <c r="M9" s="52"/>
      <c r="N9" s="52"/>
      <c r="O9" s="52">
        <f>SUM(F9:N9)</f>
        <v>152</v>
      </c>
    </row>
    <row r="10" spans="1:15" ht="25.5" customHeight="1">
      <c r="A10" s="54"/>
      <c r="B10" s="54"/>
      <c r="C10" s="44"/>
      <c r="D10" s="92">
        <v>20113</v>
      </c>
      <c r="E10" s="52" t="s">
        <v>28</v>
      </c>
      <c r="F10" s="101"/>
      <c r="G10" s="52">
        <v>80</v>
      </c>
      <c r="H10" s="52"/>
      <c r="I10" s="52"/>
      <c r="J10" s="52"/>
      <c r="K10" s="52"/>
      <c r="L10" s="52"/>
      <c r="M10" s="52"/>
      <c r="N10" s="52"/>
      <c r="O10" s="52">
        <f aca="true" t="shared" si="0" ref="O10:O16">SUM(F10:N10)</f>
        <v>80</v>
      </c>
    </row>
    <row r="11" spans="1:15" ht="25.5" customHeight="1">
      <c r="A11" s="54"/>
      <c r="B11" s="54"/>
      <c r="C11" s="44"/>
      <c r="D11" s="92">
        <v>2011308</v>
      </c>
      <c r="E11" s="52" t="s">
        <v>30</v>
      </c>
      <c r="F11" s="101"/>
      <c r="G11" s="52">
        <v>80</v>
      </c>
      <c r="H11" s="52"/>
      <c r="I11" s="52"/>
      <c r="J11" s="52"/>
      <c r="K11" s="52"/>
      <c r="L11" s="52"/>
      <c r="M11" s="52"/>
      <c r="N11" s="52"/>
      <c r="O11" s="52">
        <f t="shared" si="0"/>
        <v>80</v>
      </c>
    </row>
    <row r="12" spans="1:15" ht="25.5" customHeight="1">
      <c r="A12" s="54"/>
      <c r="B12" s="54"/>
      <c r="C12" s="44"/>
      <c r="D12" s="92">
        <v>20199</v>
      </c>
      <c r="E12" s="93" t="s">
        <v>32</v>
      </c>
      <c r="F12" s="101"/>
      <c r="G12" s="52">
        <v>14</v>
      </c>
      <c r="H12" s="52"/>
      <c r="I12" s="52"/>
      <c r="J12" s="52"/>
      <c r="K12" s="52"/>
      <c r="L12" s="52"/>
      <c r="M12" s="52"/>
      <c r="N12" s="52"/>
      <c r="O12" s="52">
        <f t="shared" si="0"/>
        <v>14</v>
      </c>
    </row>
    <row r="13" spans="1:15" ht="25.5" customHeight="1">
      <c r="A13" s="54"/>
      <c r="B13" s="54"/>
      <c r="C13" s="44"/>
      <c r="D13" s="94">
        <v>2019999</v>
      </c>
      <c r="E13" s="93" t="s">
        <v>32</v>
      </c>
      <c r="F13" s="101"/>
      <c r="G13" s="52">
        <v>14</v>
      </c>
      <c r="H13" s="52"/>
      <c r="I13" s="52"/>
      <c r="J13" s="52"/>
      <c r="K13" s="52"/>
      <c r="L13" s="52"/>
      <c r="M13" s="52"/>
      <c r="N13" s="52"/>
      <c r="O13" s="52">
        <f t="shared" si="0"/>
        <v>14</v>
      </c>
    </row>
    <row r="14" spans="1:15" ht="25.5" customHeight="1">
      <c r="A14" s="54"/>
      <c r="B14" s="54"/>
      <c r="C14" s="54"/>
      <c r="D14" s="90">
        <v>213</v>
      </c>
      <c r="E14" s="91" t="s">
        <v>35</v>
      </c>
      <c r="F14" s="100"/>
      <c r="G14" s="91">
        <v>2</v>
      </c>
      <c r="H14" s="91"/>
      <c r="I14" s="91"/>
      <c r="J14" s="91"/>
      <c r="K14" s="91"/>
      <c r="L14" s="91"/>
      <c r="M14" s="91"/>
      <c r="N14" s="91"/>
      <c r="O14" s="91">
        <f t="shared" si="0"/>
        <v>2</v>
      </c>
    </row>
    <row r="15" spans="1:15" ht="25.5" customHeight="1">
      <c r="A15" s="54"/>
      <c r="B15" s="54"/>
      <c r="C15" s="54"/>
      <c r="D15" s="92">
        <v>21303</v>
      </c>
      <c r="E15" s="52" t="s">
        <v>36</v>
      </c>
      <c r="F15" s="101"/>
      <c r="G15" s="52">
        <v>2</v>
      </c>
      <c r="H15" s="52"/>
      <c r="I15" s="52"/>
      <c r="J15" s="52"/>
      <c r="K15" s="52"/>
      <c r="L15" s="52"/>
      <c r="M15" s="52"/>
      <c r="N15" s="52"/>
      <c r="O15" s="52">
        <f t="shared" si="0"/>
        <v>2</v>
      </c>
    </row>
    <row r="16" spans="1:15" ht="25.5" customHeight="1">
      <c r="A16" s="54"/>
      <c r="B16" s="54"/>
      <c r="C16" s="54"/>
      <c r="D16" s="92">
        <v>2130314</v>
      </c>
      <c r="E16" s="52" t="s">
        <v>37</v>
      </c>
      <c r="F16" s="101"/>
      <c r="G16" s="52">
        <v>2</v>
      </c>
      <c r="H16" s="52"/>
      <c r="I16" s="52"/>
      <c r="J16" s="52"/>
      <c r="K16" s="52"/>
      <c r="L16" s="52"/>
      <c r="M16" s="52"/>
      <c r="N16" s="52"/>
      <c r="O16" s="52">
        <f t="shared" si="0"/>
        <v>2</v>
      </c>
    </row>
    <row r="17" spans="1:15" ht="25.5" customHeight="1">
      <c r="A17" s="54"/>
      <c r="B17" s="54"/>
      <c r="C17" s="54"/>
      <c r="D17" s="90"/>
      <c r="E17" s="103"/>
      <c r="F17" s="100">
        <v>115</v>
      </c>
      <c r="G17" s="100">
        <v>112</v>
      </c>
      <c r="H17" s="100">
        <v>21</v>
      </c>
      <c r="I17" s="100">
        <f aca="true" t="shared" si="1" ref="G17:O17">SUM(I7:I16)</f>
        <v>0</v>
      </c>
      <c r="J17" s="100">
        <f t="shared" si="1"/>
        <v>0</v>
      </c>
      <c r="K17" s="100">
        <f t="shared" si="1"/>
        <v>0</v>
      </c>
      <c r="L17" s="100">
        <f t="shared" si="1"/>
        <v>0</v>
      </c>
      <c r="M17" s="100">
        <f t="shared" si="1"/>
        <v>0</v>
      </c>
      <c r="N17" s="100">
        <f t="shared" si="1"/>
        <v>0</v>
      </c>
      <c r="O17" s="100">
        <f>F17+G17+H17</f>
        <v>248</v>
      </c>
    </row>
  </sheetData>
  <sheetProtection/>
  <mergeCells count="9">
    <mergeCell ref="A3:B3"/>
    <mergeCell ref="A4:B4"/>
    <mergeCell ref="D4:O4"/>
    <mergeCell ref="D5:E5"/>
    <mergeCell ref="F5:O5"/>
    <mergeCell ref="A5:A6"/>
    <mergeCell ref="B5:B6"/>
    <mergeCell ref="C4:C13"/>
    <mergeCell ref="A1:O2"/>
  </mergeCells>
  <printOptions horizontalCentered="1"/>
  <pageMargins left="0.35" right="0.35" top="0.59" bottom="0.59" header="0"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4">
      <selection activeCell="B17" sqref="B17"/>
    </sheetView>
  </sheetViews>
  <sheetFormatPr defaultColWidth="9.00390625" defaultRowHeight="14.25"/>
  <cols>
    <col min="1" max="1" width="10.375" style="43" customWidth="1"/>
    <col min="2" max="2" width="26.625" style="43" customWidth="1"/>
    <col min="3" max="3" width="16.125" style="43" customWidth="1"/>
    <col min="4" max="5" width="11.50390625" style="43" customWidth="1"/>
    <col min="6" max="16384" width="9.00390625" style="43" customWidth="1"/>
  </cols>
  <sheetData>
    <row r="1" ht="22.5" customHeight="1">
      <c r="A1" s="86"/>
    </row>
    <row r="2" spans="1:5" ht="33" customHeight="1">
      <c r="A2" s="40" t="s">
        <v>43</v>
      </c>
      <c r="B2" s="41"/>
      <c r="C2" s="41"/>
      <c r="D2" s="41"/>
      <c r="E2" s="41"/>
    </row>
    <row r="3" spans="1:5" ht="22.5" customHeight="1">
      <c r="A3" s="5" t="s">
        <v>1</v>
      </c>
      <c r="B3" s="5"/>
      <c r="E3" s="87" t="s">
        <v>2</v>
      </c>
    </row>
    <row r="4" spans="1:5" s="85" customFormat="1" ht="27.75" customHeight="1">
      <c r="A4" s="88" t="s">
        <v>44</v>
      </c>
      <c r="B4" s="88" t="s">
        <v>45</v>
      </c>
      <c r="C4" s="88" t="s">
        <v>46</v>
      </c>
      <c r="D4" s="88" t="s">
        <v>47</v>
      </c>
      <c r="E4" s="88" t="s">
        <v>48</v>
      </c>
    </row>
    <row r="5" spans="1:5" s="85" customFormat="1" ht="27.75" customHeight="1">
      <c r="A5" s="88" t="s">
        <v>20</v>
      </c>
      <c r="B5" s="88"/>
      <c r="C5" s="89">
        <v>248</v>
      </c>
      <c r="D5" s="89">
        <v>248</v>
      </c>
      <c r="E5" s="89"/>
    </row>
    <row r="6" spans="1:5" ht="27.75" customHeight="1">
      <c r="A6" s="90">
        <v>201</v>
      </c>
      <c r="B6" s="91" t="s">
        <v>22</v>
      </c>
      <c r="C6" s="50">
        <v>246</v>
      </c>
      <c r="D6" s="50">
        <v>246</v>
      </c>
      <c r="E6" s="50"/>
    </row>
    <row r="7" spans="1:5" ht="27.75" customHeight="1">
      <c r="A7" s="92">
        <v>20103</v>
      </c>
      <c r="B7" s="93" t="s">
        <v>24</v>
      </c>
      <c r="C7" s="50">
        <v>152</v>
      </c>
      <c r="D7" s="50">
        <v>152</v>
      </c>
      <c r="E7" s="50"/>
    </row>
    <row r="8" spans="1:5" ht="27.75" customHeight="1">
      <c r="A8" s="92">
        <v>2010301</v>
      </c>
      <c r="B8" s="52" t="s">
        <v>26</v>
      </c>
      <c r="C8" s="50">
        <v>152</v>
      </c>
      <c r="D8" s="50">
        <v>152</v>
      </c>
      <c r="E8" s="50"/>
    </row>
    <row r="9" spans="1:5" ht="27.75" customHeight="1">
      <c r="A9" s="92">
        <v>20113</v>
      </c>
      <c r="B9" s="52" t="s">
        <v>28</v>
      </c>
      <c r="C9" s="50">
        <v>80</v>
      </c>
      <c r="D9" s="50">
        <v>80</v>
      </c>
      <c r="E9" s="50"/>
    </row>
    <row r="10" spans="1:5" ht="27.75" customHeight="1">
      <c r="A10" s="92">
        <v>2011308</v>
      </c>
      <c r="B10" s="52" t="s">
        <v>30</v>
      </c>
      <c r="C10" s="50">
        <v>80</v>
      </c>
      <c r="D10" s="50">
        <v>80</v>
      </c>
      <c r="E10" s="50"/>
    </row>
    <row r="11" spans="1:5" ht="27.75" customHeight="1">
      <c r="A11" s="92">
        <v>20199</v>
      </c>
      <c r="B11" s="93" t="s">
        <v>32</v>
      </c>
      <c r="C11" s="50">
        <v>14</v>
      </c>
      <c r="D11" s="50">
        <v>14</v>
      </c>
      <c r="E11" s="50"/>
    </row>
    <row r="12" spans="1:5" ht="27.75" customHeight="1">
      <c r="A12" s="94">
        <v>2019999</v>
      </c>
      <c r="B12" s="93" t="s">
        <v>32</v>
      </c>
      <c r="C12" s="50">
        <v>14</v>
      </c>
      <c r="D12" s="50">
        <v>14</v>
      </c>
      <c r="E12" s="50"/>
    </row>
    <row r="13" spans="1:5" ht="27.75" customHeight="1">
      <c r="A13" s="90">
        <v>213</v>
      </c>
      <c r="B13" s="91" t="s">
        <v>35</v>
      </c>
      <c r="C13" s="50">
        <v>2</v>
      </c>
      <c r="D13" s="50">
        <v>2</v>
      </c>
      <c r="E13" s="50"/>
    </row>
    <row r="14" spans="1:5" ht="27.75" customHeight="1">
      <c r="A14" s="92">
        <v>21303</v>
      </c>
      <c r="B14" s="52" t="s">
        <v>36</v>
      </c>
      <c r="C14" s="50">
        <v>2</v>
      </c>
      <c r="D14" s="50">
        <v>2</v>
      </c>
      <c r="E14" s="50"/>
    </row>
    <row r="15" spans="1:5" ht="27.75" customHeight="1">
      <c r="A15" s="92">
        <v>2130314</v>
      </c>
      <c r="B15" s="52" t="s">
        <v>37</v>
      </c>
      <c r="C15" s="50">
        <v>2</v>
      </c>
      <c r="D15" s="50">
        <v>2</v>
      </c>
      <c r="E15" s="50"/>
    </row>
    <row r="16" spans="1:5" ht="27.75" customHeight="1">
      <c r="A16" s="95"/>
      <c r="B16" s="96"/>
      <c r="C16" s="50"/>
      <c r="D16" s="50"/>
      <c r="E16" s="50"/>
    </row>
    <row r="17" spans="1:5" ht="27.75" customHeight="1">
      <c r="A17" s="95"/>
      <c r="B17" s="96"/>
      <c r="C17" s="50"/>
      <c r="D17" s="50"/>
      <c r="E17" s="50"/>
    </row>
    <row r="18" spans="1:5" ht="27.75" customHeight="1">
      <c r="A18" s="95"/>
      <c r="B18" s="96"/>
      <c r="C18" s="50"/>
      <c r="D18" s="50"/>
      <c r="E18" s="50"/>
    </row>
    <row r="19" spans="1:5" ht="27.75" customHeight="1">
      <c r="A19" s="95"/>
      <c r="B19" s="96"/>
      <c r="C19" s="50"/>
      <c r="D19" s="50"/>
      <c r="E19" s="50"/>
    </row>
    <row r="20" spans="1:5" ht="27.75" customHeight="1">
      <c r="A20" s="95"/>
      <c r="B20" s="96"/>
      <c r="C20" s="50"/>
      <c r="D20" s="50"/>
      <c r="E20" s="50"/>
    </row>
    <row r="21" spans="1:5" ht="27.75" customHeight="1">
      <c r="A21" s="95"/>
      <c r="B21" s="96"/>
      <c r="C21" s="50"/>
      <c r="D21" s="50"/>
      <c r="E21" s="50"/>
    </row>
    <row r="22" spans="1:5" ht="27.75" customHeight="1">
      <c r="A22" s="95"/>
      <c r="B22" s="96"/>
      <c r="C22" s="50"/>
      <c r="D22" s="50"/>
      <c r="E22" s="50"/>
    </row>
    <row r="23" spans="1:5" ht="27.75" customHeight="1">
      <c r="A23" s="95"/>
      <c r="B23" s="96"/>
      <c r="C23" s="50"/>
      <c r="D23" s="50"/>
      <c r="E23" s="50"/>
    </row>
    <row r="24" spans="1:5" ht="27.75" customHeight="1">
      <c r="A24" s="97" t="s">
        <v>49</v>
      </c>
      <c r="B24" s="97"/>
      <c r="C24" s="97"/>
      <c r="D24" s="97"/>
      <c r="E24" s="97"/>
    </row>
    <row r="25" ht="22.5">
      <c r="A25" s="98"/>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3"/>
  <sheetViews>
    <sheetView zoomScaleSheetLayoutView="100" workbookViewId="0" topLeftCell="A4">
      <selection activeCell="C31" sqref="C31"/>
    </sheetView>
  </sheetViews>
  <sheetFormatPr defaultColWidth="9.00390625" defaultRowHeight="14.25"/>
  <cols>
    <col min="1" max="3" width="25.625" style="57" customWidth="1"/>
    <col min="4" max="16384" width="9.00390625" style="57" customWidth="1"/>
  </cols>
  <sheetData>
    <row r="1" spans="1:252" ht="18.75">
      <c r="A1" s="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row>
    <row r="2" spans="1:252" ht="20.25">
      <c r="A2" s="60" t="s">
        <v>50</v>
      </c>
      <c r="B2" s="61"/>
      <c r="C2" s="61"/>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row>
    <row r="3" spans="1:252" ht="27" customHeight="1">
      <c r="A3" s="5" t="s">
        <v>1</v>
      </c>
      <c r="B3" s="5"/>
      <c r="C3" s="63" t="s">
        <v>2</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row>
    <row r="4" spans="1:252" ht="40.5" customHeight="1">
      <c r="A4" s="64" t="s">
        <v>44</v>
      </c>
      <c r="B4" s="64" t="s">
        <v>45</v>
      </c>
      <c r="C4" s="64" t="s">
        <v>51</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row>
    <row r="5" spans="1:252" ht="21" customHeight="1">
      <c r="A5" s="65"/>
      <c r="B5" s="66" t="s">
        <v>20</v>
      </c>
      <c r="C5" s="67">
        <v>248</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row>
    <row r="6" spans="1:252" ht="21" customHeight="1">
      <c r="A6" s="68" t="s">
        <v>52</v>
      </c>
      <c r="B6" s="69" t="s">
        <v>11</v>
      </c>
      <c r="C6" s="70">
        <v>115</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row>
    <row r="7" spans="1:252" ht="21" customHeight="1">
      <c r="A7" s="71" t="s">
        <v>53</v>
      </c>
      <c r="B7" s="72" t="s">
        <v>54</v>
      </c>
      <c r="C7" s="73">
        <v>53</v>
      </c>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row>
    <row r="8" spans="1:252" ht="21" customHeight="1">
      <c r="A8" s="71" t="s">
        <v>55</v>
      </c>
      <c r="B8" s="72" t="s">
        <v>56</v>
      </c>
      <c r="C8" s="73">
        <v>46</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row>
    <row r="9" spans="1:252" ht="21" customHeight="1">
      <c r="A9" s="71" t="s">
        <v>57</v>
      </c>
      <c r="B9" s="72" t="s">
        <v>58</v>
      </c>
      <c r="C9" s="73">
        <v>6</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row>
    <row r="10" spans="1:252" ht="21" customHeight="1">
      <c r="A10" s="71" t="s">
        <v>59</v>
      </c>
      <c r="B10" s="72" t="s">
        <v>60</v>
      </c>
      <c r="C10" s="73">
        <v>2</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row>
    <row r="11" spans="1:252" ht="21" customHeight="1">
      <c r="A11" s="71" t="s">
        <v>61</v>
      </c>
      <c r="B11" s="72" t="s">
        <v>62</v>
      </c>
      <c r="C11" s="73">
        <v>8</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row>
    <row r="12" spans="1:252" ht="21" customHeight="1">
      <c r="A12" s="68" t="s">
        <v>63</v>
      </c>
      <c r="B12" s="74" t="s">
        <v>12</v>
      </c>
      <c r="C12" s="70">
        <v>112</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row>
    <row r="13" spans="1:252" ht="21" customHeight="1">
      <c r="A13" s="71" t="s">
        <v>64</v>
      </c>
      <c r="B13" s="75" t="s">
        <v>65</v>
      </c>
      <c r="C13" s="73">
        <v>2.7</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row>
    <row r="14" spans="1:252" ht="21" customHeight="1">
      <c r="A14" s="71" t="s">
        <v>66</v>
      </c>
      <c r="B14" s="75" t="s">
        <v>67</v>
      </c>
      <c r="C14" s="73">
        <v>6</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row>
    <row r="15" spans="1:252" ht="21" customHeight="1">
      <c r="A15" s="71" t="s">
        <v>68</v>
      </c>
      <c r="B15" s="75" t="s">
        <v>69</v>
      </c>
      <c r="C15" s="73">
        <v>0.4</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row>
    <row r="16" spans="1:252" ht="21" customHeight="1">
      <c r="A16" s="71" t="s">
        <v>70</v>
      </c>
      <c r="B16" s="75" t="s">
        <v>71</v>
      </c>
      <c r="C16" s="73">
        <v>0.6</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row>
    <row r="17" spans="1:252" ht="21" customHeight="1">
      <c r="A17" s="71" t="s">
        <v>72</v>
      </c>
      <c r="B17" s="75" t="s">
        <v>73</v>
      </c>
      <c r="C17" s="73">
        <v>2.7</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row>
    <row r="18" spans="1:252" ht="21" customHeight="1">
      <c r="A18" s="71" t="s">
        <v>74</v>
      </c>
      <c r="B18" s="75" t="s">
        <v>75</v>
      </c>
      <c r="C18" s="73">
        <v>6</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row>
    <row r="19" spans="1:252" ht="21" customHeight="1">
      <c r="A19" s="71" t="s">
        <v>76</v>
      </c>
      <c r="B19" s="75" t="s">
        <v>77</v>
      </c>
      <c r="C19" s="73">
        <v>2</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row>
    <row r="20" spans="1:252" ht="21" customHeight="1">
      <c r="A20" s="71" t="s">
        <v>78</v>
      </c>
      <c r="B20" s="75" t="s">
        <v>79</v>
      </c>
      <c r="C20" s="73">
        <v>6</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row>
    <row r="21" spans="1:252" ht="21" customHeight="1">
      <c r="A21" s="71" t="s">
        <v>80</v>
      </c>
      <c r="B21" s="75" t="s">
        <v>81</v>
      </c>
      <c r="C21" s="73">
        <v>1.8</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row>
    <row r="22" spans="1:252" ht="21" customHeight="1">
      <c r="A22" s="71" t="s">
        <v>82</v>
      </c>
      <c r="B22" s="75" t="s">
        <v>83</v>
      </c>
      <c r="C22" s="73">
        <v>47.7</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row>
    <row r="23" spans="1:252" ht="21" customHeight="1">
      <c r="A23" s="71" t="s">
        <v>84</v>
      </c>
      <c r="B23" s="75" t="s">
        <v>85</v>
      </c>
      <c r="C23" s="73">
        <v>2</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row>
    <row r="24" spans="1:252" ht="21" customHeight="1">
      <c r="A24" s="71" t="s">
        <v>86</v>
      </c>
      <c r="B24" s="75" t="s">
        <v>87</v>
      </c>
      <c r="C24" s="73">
        <v>0.4</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row>
    <row r="25" spans="1:252" ht="21" customHeight="1">
      <c r="A25" s="71" t="s">
        <v>88</v>
      </c>
      <c r="B25" s="75" t="s">
        <v>89</v>
      </c>
      <c r="C25" s="73">
        <v>0.3</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row>
    <row r="26" spans="1:252" ht="21" customHeight="1">
      <c r="A26" s="71" t="s">
        <v>90</v>
      </c>
      <c r="B26" s="75" t="s">
        <v>91</v>
      </c>
      <c r="C26" s="73">
        <v>3</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row>
    <row r="27" spans="1:252" ht="21" customHeight="1">
      <c r="A27" s="76" t="s">
        <v>92</v>
      </c>
      <c r="B27" s="77" t="s">
        <v>93</v>
      </c>
      <c r="C27" s="73">
        <v>1.5</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row>
    <row r="28" spans="1:252" ht="21" customHeight="1">
      <c r="A28" s="71" t="s">
        <v>94</v>
      </c>
      <c r="B28" s="75" t="s">
        <v>95</v>
      </c>
      <c r="C28" s="73">
        <v>28.9</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row>
    <row r="29" spans="1:252" ht="21" customHeight="1">
      <c r="A29" s="78">
        <v>303</v>
      </c>
      <c r="B29" s="74" t="s">
        <v>13</v>
      </c>
      <c r="C29" s="74">
        <v>21</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row>
    <row r="30" spans="1:252" ht="21" customHeight="1">
      <c r="A30" s="79">
        <v>30311</v>
      </c>
      <c r="B30" s="75" t="s">
        <v>96</v>
      </c>
      <c r="C30" s="80">
        <v>21</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row>
    <row r="31" spans="1:252" ht="21" customHeight="1">
      <c r="A31" s="78"/>
      <c r="B31" s="78"/>
      <c r="C31" s="8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row>
    <row r="32" spans="1:252" ht="21" customHeight="1">
      <c r="A32" s="82" t="s">
        <v>97</v>
      </c>
      <c r="B32" s="83"/>
      <c r="C32" s="83"/>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row>
    <row r="33" spans="1:3" ht="21" customHeight="1">
      <c r="A33" s="84" t="s">
        <v>98</v>
      </c>
      <c r="B33" s="84"/>
      <c r="C33" s="84"/>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sheetProtection/>
  <mergeCells count="4">
    <mergeCell ref="A2:C2"/>
    <mergeCell ref="A3:B3"/>
    <mergeCell ref="A32:C32"/>
    <mergeCell ref="A33:C33"/>
  </mergeCells>
  <printOptions horizontalCentered="1"/>
  <pageMargins left="0.75" right="0.75" top="0.59" bottom="0.98" header="0"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B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40" t="s">
        <v>99</v>
      </c>
      <c r="B1" s="41"/>
      <c r="C1" s="41"/>
      <c r="D1" s="41"/>
      <c r="E1" s="41"/>
      <c r="F1" s="41"/>
      <c r="G1" s="41"/>
      <c r="H1" s="41"/>
      <c r="I1" s="41"/>
      <c r="J1" s="41"/>
      <c r="K1" s="41"/>
      <c r="L1" s="41"/>
      <c r="M1" s="41"/>
      <c r="N1" s="41"/>
      <c r="O1" s="41"/>
    </row>
    <row r="2" spans="1:15" ht="30" customHeight="1">
      <c r="A2" s="41"/>
      <c r="B2" s="41"/>
      <c r="C2" s="41"/>
      <c r="D2" s="41"/>
      <c r="E2" s="41"/>
      <c r="F2" s="41"/>
      <c r="G2" s="41"/>
      <c r="H2" s="41"/>
      <c r="I2" s="41"/>
      <c r="J2" s="41"/>
      <c r="K2" s="41"/>
      <c r="L2" s="41"/>
      <c r="M2" s="41"/>
      <c r="N2" s="41"/>
      <c r="O2" s="41"/>
    </row>
    <row r="3" spans="1:15" ht="28.5" customHeight="1">
      <c r="A3" s="5" t="s">
        <v>1</v>
      </c>
      <c r="B3" s="5"/>
      <c r="C3" s="42"/>
      <c r="D3" s="42"/>
      <c r="E3" s="42"/>
      <c r="F3" s="43"/>
      <c r="G3" s="43"/>
      <c r="H3" s="43"/>
      <c r="I3" s="43"/>
      <c r="J3" s="43"/>
      <c r="K3" s="43"/>
      <c r="L3" s="43"/>
      <c r="M3" s="43"/>
      <c r="N3" s="55" t="s">
        <v>2</v>
      </c>
      <c r="O3" s="43"/>
    </row>
    <row r="4" spans="1:15" ht="25.5" customHeight="1">
      <c r="A4" s="44" t="s">
        <v>3</v>
      </c>
      <c r="B4" s="44"/>
      <c r="C4" s="44"/>
      <c r="D4" s="44" t="s">
        <v>4</v>
      </c>
      <c r="E4" s="44"/>
      <c r="F4" s="44"/>
      <c r="G4" s="44"/>
      <c r="H4" s="44"/>
      <c r="I4" s="44"/>
      <c r="J4" s="44"/>
      <c r="K4" s="44"/>
      <c r="L4" s="44"/>
      <c r="M4" s="44"/>
      <c r="N4" s="44"/>
      <c r="O4" s="44"/>
    </row>
    <row r="5" spans="1:15" ht="19.5" customHeight="1">
      <c r="A5" s="45" t="s">
        <v>100</v>
      </c>
      <c r="B5" s="45" t="s">
        <v>6</v>
      </c>
      <c r="C5" s="44"/>
      <c r="D5" s="46" t="s">
        <v>7</v>
      </c>
      <c r="E5" s="46"/>
      <c r="F5" s="47" t="s">
        <v>8</v>
      </c>
      <c r="G5" s="47"/>
      <c r="H5" s="47"/>
      <c r="I5" s="47"/>
      <c r="J5" s="47"/>
      <c r="K5" s="47"/>
      <c r="L5" s="47"/>
      <c r="M5" s="47"/>
      <c r="N5" s="47"/>
      <c r="O5" s="47"/>
    </row>
    <row r="6" spans="1:15" ht="51" customHeight="1">
      <c r="A6" s="45"/>
      <c r="B6" s="45"/>
      <c r="C6" s="44"/>
      <c r="D6" s="48" t="s">
        <v>9</v>
      </c>
      <c r="E6" s="46" t="s">
        <v>10</v>
      </c>
      <c r="F6" s="46" t="s">
        <v>11</v>
      </c>
      <c r="G6" s="46" t="s">
        <v>12</v>
      </c>
      <c r="H6" s="46" t="s">
        <v>13</v>
      </c>
      <c r="I6" s="46" t="s">
        <v>14</v>
      </c>
      <c r="J6" s="46" t="s">
        <v>15</v>
      </c>
      <c r="K6" s="46" t="s">
        <v>16</v>
      </c>
      <c r="L6" s="46" t="s">
        <v>17</v>
      </c>
      <c r="M6" s="46" t="s">
        <v>18</v>
      </c>
      <c r="N6" s="46" t="s">
        <v>19</v>
      </c>
      <c r="O6" s="56" t="s">
        <v>20</v>
      </c>
    </row>
    <row r="7" spans="1:15" ht="25.5" customHeight="1">
      <c r="A7" s="49" t="s">
        <v>101</v>
      </c>
      <c r="B7" s="50"/>
      <c r="C7" s="44"/>
      <c r="D7" s="51"/>
      <c r="E7" s="52"/>
      <c r="F7" s="51"/>
      <c r="G7" s="53"/>
      <c r="H7" s="53"/>
      <c r="I7" s="53"/>
      <c r="J7" s="53"/>
      <c r="K7" s="53"/>
      <c r="L7" s="53"/>
      <c r="M7" s="53"/>
      <c r="N7" s="53"/>
      <c r="O7" s="53"/>
    </row>
    <row r="8" spans="1:15" ht="25.5" customHeight="1">
      <c r="A8" s="49" t="s">
        <v>102</v>
      </c>
      <c r="B8" s="50"/>
      <c r="C8" s="44"/>
      <c r="D8" s="51"/>
      <c r="E8" s="52"/>
      <c r="F8" s="51"/>
      <c r="G8" s="53"/>
      <c r="H8" s="53"/>
      <c r="I8" s="53"/>
      <c r="J8" s="53"/>
      <c r="K8" s="53"/>
      <c r="L8" s="53"/>
      <c r="M8" s="53"/>
      <c r="N8" s="53"/>
      <c r="O8" s="53"/>
    </row>
    <row r="9" spans="1:15" ht="25.5" customHeight="1">
      <c r="A9" s="49" t="s">
        <v>103</v>
      </c>
      <c r="B9" s="50"/>
      <c r="C9" s="44"/>
      <c r="D9" s="51"/>
      <c r="E9" s="52"/>
      <c r="F9" s="51"/>
      <c r="G9" s="53"/>
      <c r="H9" s="53"/>
      <c r="I9" s="53"/>
      <c r="J9" s="53"/>
      <c r="K9" s="53"/>
      <c r="L9" s="53"/>
      <c r="M9" s="53"/>
      <c r="N9" s="53"/>
      <c r="O9" s="53"/>
    </row>
    <row r="10" spans="1:15" ht="25.5" customHeight="1">
      <c r="A10" s="54"/>
      <c r="B10" s="54"/>
      <c r="C10" s="44"/>
      <c r="D10" s="54"/>
      <c r="E10" s="54"/>
      <c r="F10" s="54"/>
      <c r="G10" s="54"/>
      <c r="H10" s="54"/>
      <c r="I10" s="54"/>
      <c r="J10" s="54"/>
      <c r="K10" s="54"/>
      <c r="L10" s="54"/>
      <c r="M10" s="54"/>
      <c r="N10" s="54"/>
      <c r="O10" s="54"/>
    </row>
    <row r="11" spans="1:15" ht="25.5" customHeight="1">
      <c r="A11" s="54"/>
      <c r="B11" s="54"/>
      <c r="C11" s="44"/>
      <c r="D11" s="54"/>
      <c r="E11" s="54"/>
      <c r="F11" s="54"/>
      <c r="G11" s="54"/>
      <c r="H11" s="54"/>
      <c r="I11" s="54"/>
      <c r="J11" s="54"/>
      <c r="K11" s="54"/>
      <c r="L11" s="54"/>
      <c r="M11" s="54"/>
      <c r="N11" s="54"/>
      <c r="O11" s="54"/>
    </row>
    <row r="12" spans="1:15" ht="25.5" customHeight="1">
      <c r="A12" s="54"/>
      <c r="B12" s="54"/>
      <c r="C12" s="44"/>
      <c r="D12" s="54"/>
      <c r="E12" s="54"/>
      <c r="F12" s="54"/>
      <c r="G12" s="54"/>
      <c r="H12" s="54"/>
      <c r="I12" s="54"/>
      <c r="J12" s="54"/>
      <c r="K12" s="54"/>
      <c r="L12" s="54"/>
      <c r="M12" s="54"/>
      <c r="N12" s="54"/>
      <c r="O12" s="54"/>
    </row>
    <row r="13" spans="1:15" ht="25.5" customHeight="1">
      <c r="A13" s="54"/>
      <c r="B13" s="54"/>
      <c r="C13" s="44"/>
      <c r="D13" s="54"/>
      <c r="E13" s="54"/>
      <c r="F13" s="54"/>
      <c r="G13" s="54"/>
      <c r="H13" s="54"/>
      <c r="I13" s="54"/>
      <c r="J13" s="54"/>
      <c r="K13" s="54"/>
      <c r="L13" s="54"/>
      <c r="M13" s="54"/>
      <c r="N13" s="54"/>
      <c r="O13" s="54"/>
    </row>
    <row r="14" ht="25.5" customHeight="1"/>
    <row r="15" ht="25.5" customHeight="1"/>
    <row r="16" ht="25.5" customHeight="1"/>
    <row r="17" ht="25.5" customHeight="1"/>
  </sheetData>
  <sheetProtection/>
  <mergeCells count="9">
    <mergeCell ref="A3:B3"/>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M24" sqref="M24"/>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104</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5"/>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105</v>
      </c>
      <c r="B4" s="9" t="s">
        <v>106</v>
      </c>
      <c r="C4" s="10"/>
      <c r="D4" s="10"/>
      <c r="E4" s="10"/>
      <c r="F4" s="10"/>
      <c r="G4" s="10"/>
      <c r="H4" s="10"/>
      <c r="I4" s="10"/>
      <c r="J4" s="10"/>
      <c r="K4" s="10"/>
      <c r="L4" s="26"/>
      <c r="M4" s="27" t="s">
        <v>107</v>
      </c>
      <c r="N4" s="28" t="s">
        <v>108</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109</v>
      </c>
      <c r="C5" s="8" t="s">
        <v>83</v>
      </c>
      <c r="D5" s="8"/>
      <c r="E5" s="8"/>
      <c r="F5" s="8" t="s">
        <v>110</v>
      </c>
      <c r="G5" s="11" t="s">
        <v>111</v>
      </c>
      <c r="H5" s="11"/>
      <c r="I5" s="11"/>
      <c r="J5" s="8" t="s">
        <v>112</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113</v>
      </c>
      <c r="D6" s="13" t="s">
        <v>114</v>
      </c>
      <c r="E6" s="13" t="s">
        <v>6</v>
      </c>
      <c r="F6" s="13"/>
      <c r="G6" s="13" t="s">
        <v>115</v>
      </c>
      <c r="H6" s="13" t="s">
        <v>116</v>
      </c>
      <c r="I6" s="13" t="s">
        <v>91</v>
      </c>
      <c r="J6" s="13" t="s">
        <v>117</v>
      </c>
      <c r="K6" s="31" t="s">
        <v>114</v>
      </c>
      <c r="L6" s="31" t="s">
        <v>6</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118</v>
      </c>
      <c r="B7" s="15">
        <v>50.7</v>
      </c>
      <c r="C7" s="16">
        <v>580</v>
      </c>
      <c r="D7" s="16">
        <v>6598</v>
      </c>
      <c r="E7" s="16">
        <v>47.7</v>
      </c>
      <c r="F7" s="16">
        <v>3</v>
      </c>
      <c r="G7" s="16">
        <v>1</v>
      </c>
      <c r="H7" s="16"/>
      <c r="I7" s="16">
        <v>3</v>
      </c>
      <c r="J7" s="33"/>
      <c r="K7" s="34"/>
      <c r="L7" s="35"/>
      <c r="M7" s="35">
        <v>72</v>
      </c>
      <c r="N7" s="36" t="s">
        <v>119</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7"/>
      <c r="L8" s="37"/>
      <c r="M8" s="37"/>
      <c r="N8" s="38"/>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8"/>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8"/>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7"/>
      <c r="L14" s="37"/>
      <c r="M14" s="37"/>
      <c r="N14" s="39"/>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120</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121</v>
      </c>
      <c r="B16" s="23"/>
      <c r="C16" s="23"/>
      <c r="D16" s="23"/>
      <c r="E16" s="23"/>
      <c r="F16" s="23"/>
      <c r="G16" s="23"/>
      <c r="H16" s="23"/>
      <c r="I16" s="23"/>
      <c r="J16" s="23"/>
    </row>
    <row r="17" spans="1:10" ht="14.25">
      <c r="A17" s="24" t="s">
        <v>122</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3">
    <mergeCell ref="A2:N2"/>
    <mergeCell ref="A3:B3"/>
    <mergeCell ref="K3:N3"/>
    <mergeCell ref="B4:L4"/>
    <mergeCell ref="C5:E5"/>
    <mergeCell ref="G5:I5"/>
    <mergeCell ref="J5:L5"/>
    <mergeCell ref="A4:A6"/>
    <mergeCell ref="B5:B6"/>
    <mergeCell ref="F5:F6"/>
    <mergeCell ref="M4:M6"/>
    <mergeCell ref="N4:N6"/>
    <mergeCell ref="N7:N14"/>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cp:lastModifiedBy>
  <cp:lastPrinted>2017-05-11T09:20:00Z</cp:lastPrinted>
  <dcterms:created xsi:type="dcterms:W3CDTF">2008-09-11T17:22:52Z</dcterms:created>
  <dcterms:modified xsi:type="dcterms:W3CDTF">2017-05-18T07:53:49Z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