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<sst xmlns="http://schemas.openxmlformats.org/spreadsheetml/2006/main" count="148" uniqueCount="98">
  <si>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</si>
  <si>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</si>
  <si>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</si>
  <si>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</si>
  <si>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</si>
  <si>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</si>
  <si>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</si>
  <si>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</si>
  <si>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</si>
  <si>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</si>
  <si>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</si>
  <si>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</si>
  <si>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</si>
  <si>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</si>
  <si>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</si>
  <si>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</si>
  <si>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</si>
  <si>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</si>
  <si>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</si>
  <si>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</si>
  <si>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</si>
  <si>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</si>
  <si>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</si>
  <si>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</si>
  <si>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</si>
  <si>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</si>
  <si>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</si>
  <si>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</si>
  <si>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</si>
  <si>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</si>
  <si>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</si>
  <si>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</si>
  <si>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</si>
  <si>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</si>
  <si>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</si>
  <si>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</si>
  <si>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</si>
  <si>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</si>
  <si>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</si>
  <si>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单位名称</t>
  </si>
  <si>
    <t>三公经费预算数（一般公共预算拨款）</t>
  </si>
  <si>
    <t>三公经费增减变化原因</t>
  </si>
  <si>
    <t>小计</t>
  </si>
  <si>
    <t>公务接待费</t>
  </si>
  <si>
    <t>公务用车购置及运行费</t>
  </si>
  <si>
    <t>其中：</t>
  </si>
  <si>
    <t>因公出国（境）费</t>
  </si>
  <si>
    <t>公务用车购置费</t>
  </si>
  <si>
    <t>公务用车运行维护费</t>
  </si>
  <si>
    <r>
      <t xml:space="preserve"> 2017    </t>
    </r>
    <r>
      <rPr>
        <sz val="16"/>
        <color indexed="8"/>
        <rFont val="黑体"/>
        <family val="0"/>
      </rPr>
      <t>年度部门收支总表</t>
    </r>
  </si>
  <si>
    <t>社会保险经办机构</t>
  </si>
  <si>
    <t>30101</t>
  </si>
  <si>
    <t>基本工资</t>
  </si>
  <si>
    <t>30102</t>
  </si>
  <si>
    <t>津贴</t>
  </si>
  <si>
    <t>30201</t>
  </si>
  <si>
    <t>办公费</t>
  </si>
  <si>
    <t>印刷费</t>
  </si>
  <si>
    <t>30207</t>
  </si>
  <si>
    <t>邮电费</t>
  </si>
  <si>
    <t>30211</t>
  </si>
  <si>
    <t>差旅费</t>
  </si>
  <si>
    <t>30213</t>
  </si>
  <si>
    <t>维修（护）费</t>
  </si>
  <si>
    <t>30215</t>
  </si>
  <si>
    <t>会议费</t>
  </si>
  <si>
    <t>30216</t>
  </si>
  <si>
    <t>培训费</t>
  </si>
  <si>
    <t>30217</t>
  </si>
  <si>
    <t>公务接待费</t>
  </si>
  <si>
    <t>30218</t>
  </si>
  <si>
    <t>专业材料费</t>
  </si>
  <si>
    <t>30231</t>
  </si>
  <si>
    <t>公务用车运行维护费</t>
  </si>
  <si>
    <t>30239</t>
  </si>
  <si>
    <t>其他交通费</t>
  </si>
  <si>
    <t>30299</t>
  </si>
  <si>
    <t>其他商品和服务支出</t>
  </si>
  <si>
    <t>住房公积金</t>
  </si>
  <si>
    <t>30202</t>
  </si>
  <si>
    <t>30103</t>
  </si>
  <si>
    <t>社保</t>
  </si>
  <si>
    <t>30104</t>
  </si>
  <si>
    <t>奖金</t>
  </si>
  <si>
    <t>30226</t>
  </si>
  <si>
    <t>劳务费</t>
  </si>
  <si>
    <r>
      <t xml:space="preserve">  2017   </t>
    </r>
    <r>
      <rPr>
        <sz val="16"/>
        <color indexed="8"/>
        <rFont val="黑体"/>
        <family val="0"/>
      </rPr>
      <t>年度部门一般公共预算支出表</t>
    </r>
  </si>
  <si>
    <t>单位：临湘市城乡居民医疗保险管理服务中心</t>
  </si>
  <si>
    <t>单位：临湘市城乡居民医疗保险管理服务中心</t>
  </si>
  <si>
    <r>
      <t xml:space="preserve">  2017   </t>
    </r>
    <r>
      <rPr>
        <sz val="16"/>
        <color indexed="8"/>
        <rFont val="黑体"/>
        <family val="0"/>
      </rPr>
      <t>年度部门财政拨款支出表</t>
    </r>
  </si>
  <si>
    <r>
      <t xml:space="preserve">  2017   </t>
    </r>
    <r>
      <rPr>
        <b/>
        <sz val="18"/>
        <rFont val="宋体"/>
        <family val="0"/>
      </rPr>
      <t>年度部门一般公共预算基本支出表</t>
    </r>
  </si>
  <si>
    <r>
      <t xml:space="preserve">  2017    </t>
    </r>
    <r>
      <rPr>
        <sz val="16"/>
        <color indexed="8"/>
        <rFont val="黑体"/>
        <family val="0"/>
      </rPr>
      <t>年部门政府性基金预算支出表</t>
    </r>
  </si>
  <si>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</si>
  <si>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临湘市城乡居民医疗保险管理服务中心</t>
  </si>
  <si>
    <r>
      <t>2016</t>
    </r>
    <r>
      <rPr>
        <sz val="10"/>
        <color indexed="8"/>
        <rFont val="宋体"/>
        <family val="0"/>
      </rPr>
      <t>年三公经费数</t>
    </r>
  </si>
  <si>
    <t>严格按标准执行</t>
  </si>
  <si>
    <t>社会保障和就业支出</t>
  </si>
  <si>
    <t>人力资源与社会保障管理事务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</si>
</sst>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8">
    <font>
      <sz val="11"/>
      <color indexed="8"/>
      <name val="Tahoma"/>
      <family val="2"/>
    </font>
    <font>
      <sz val="12"/>
      <name val="宋体"/>
      <family val="0"/>
    </font>
    <font>
      <sz val="16"/>
      <color indexed="8"/>
      <name val="黑体"/>
      <family val="0"/>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0"/>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0"/>
    </font>
    <font>
      <b/>
      <sz val="10"/>
      <name val="Times New Roman"/>
      <family val="1"/>
    </font>
    <font>
      <b/>
      <sz val="18"/>
      <name val="Times New Roman"/>
      <family val="1"/>
    </font>
    <font>
      <sz val="12"/>
      <name val="仿宋_GB2312"/>
      <family val="3"/>
    </font>
    <font>
      <sz val="18"/>
      <name val="黑体"/>
      <family val="0"/>
    </font>
    <font>
      <u val="single"/>
      <sz val="16"/>
      <color indexed="8"/>
      <name val="黑体"/>
      <family val="0"/>
    </font>
    <font>
      <b/>
      <u val="single"/>
      <sz val="18"/>
      <name val="Times New Roman"/>
      <family val="1"/>
    </font>
    <font>
      <b/>
      <u val="single"/>
      <sz val="16"/>
      <color indexed="8"/>
      <name val="Times New Roman"/>
      <family val="1"/>
    </font>
    <font>
      <sz val="9"/>
      <name val="Tahoma"/>
      <family val="2"/>
    </font>
    <font>
      <sz val="6"/>
      <name val="宋体"/>
      <family val="0"/>
    </font>
    <font>
      <sz val="9"/>
      <color indexed="8"/>
      <name val="宋体"/>
      <family val="0"/>
    </font>
    <font>
      <b/>
      <sz val="9"/>
      <color indexed="8"/>
      <name val="宋体"/>
      <family val="0"/>
    </font>
    <font>
      <b/>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color indexed="63"/>
      </right>
      <top>
        <color indexed="63"/>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3"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42" applyNumberFormat="1" applyFont="1" applyFill="1" applyAlignment="1" applyProtection="1">
      <alignment horizontal="left" vertical="center" wrapText="1"/>
      <protection/>
    </xf>
    <xf numFmtId="0" fontId="36" fillId="0" borderId="0" xfId="42" applyNumberFormat="1" applyFont="1" applyFill="1" applyAlignment="1" applyProtection="1">
      <alignment horizontal="center" vertical="center" wrapText="1"/>
      <protection/>
    </xf>
    <xf numFmtId="0" fontId="12" fillId="0" borderId="0" xfId="42">
      <alignment/>
      <protection/>
    </xf>
    <xf numFmtId="0" fontId="3" fillId="0" borderId="0" xfId="42" applyNumberFormat="1" applyFont="1" applyFill="1" applyAlignment="1" applyProtection="1">
      <alignment horizontal="right" vertical="center" wrapText="1"/>
      <protection/>
    </xf>
    <xf numFmtId="0" fontId="34" fillId="24" borderId="12" xfId="42" applyNumberFormat="1" applyFont="1" applyFill="1" applyBorder="1" applyAlignment="1" applyProtection="1">
      <alignment horizontal="center" vertical="center" wrapText="1"/>
      <protection/>
    </xf>
    <xf numFmtId="0" fontId="5" fillId="0" borderId="11" xfId="42" applyNumberFormat="1" applyFont="1" applyFill="1" applyBorder="1" applyAlignment="1" applyProtection="1">
      <alignment horizontal="center" vertical="center" wrapText="1"/>
      <protection/>
    </xf>
    <xf numFmtId="0" fontId="3" fillId="24" borderId="13" xfId="42" applyNumberFormat="1" applyFont="1" applyFill="1" applyBorder="1" applyAlignment="1" applyProtection="1">
      <alignment horizontal="center" vertical="center" wrapText="1"/>
      <protection/>
    </xf>
    <xf numFmtId="4" fontId="3" fillId="24" borderId="12" xfId="42" applyNumberFormat="1" applyFont="1" applyFill="1" applyBorder="1" applyAlignment="1" applyProtection="1">
      <alignment horizontal="center" vertical="center" wrapText="1"/>
      <protection/>
    </xf>
    <xf numFmtId="49" fontId="5" fillId="0" borderId="14" xfId="42" applyNumberFormat="1" applyFont="1" applyFill="1" applyBorder="1" applyAlignment="1" applyProtection="1">
      <alignment horizontal="center" vertical="center" wrapText="1"/>
      <protection/>
    </xf>
    <xf numFmtId="4" fontId="3" fillId="0" borderId="11" xfId="42" applyNumberFormat="1" applyFont="1" applyFill="1" applyBorder="1" applyAlignment="1" applyProtection="1">
      <alignment horizontal="center" vertical="center" wrapText="1"/>
      <protection/>
    </xf>
    <xf numFmtId="0" fontId="3" fillId="0" borderId="11" xfId="42" applyNumberFormat="1" applyFont="1" applyFill="1" applyBorder="1" applyAlignment="1" applyProtection="1">
      <alignment horizontal="center" vertical="center" wrapText="1"/>
      <protection/>
    </xf>
    <xf numFmtId="0" fontId="36" fillId="0"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5"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6"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6"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6"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0" fontId="8" fillId="0" borderId="10" xfId="0" applyFont="1" applyBorder="1" applyAlignment="1">
      <alignment horizontal="center" vertical="center" wrapText="1"/>
    </xf>
    <xf numFmtId="0" fontId="8" fillId="0" borderId="11" xfId="0" applyNumberFormat="1" applyFont="1" applyFill="1" applyBorder="1" applyAlignment="1">
      <alignment horizontal="center" vertical="center"/>
    </xf>
    <xf numFmtId="0" fontId="33" fillId="0" borderId="11"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4" fillId="0" borderId="11" xfId="0" applyFont="1" applyFill="1" applyBorder="1" applyAlignment="1">
      <alignment horizontal="center" vertical="center"/>
    </xf>
    <xf numFmtId="176" fontId="45"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46" fillId="0" borderId="11" xfId="0" applyNumberFormat="1" applyFont="1" applyFill="1" applyBorder="1" applyAlignment="1">
      <alignment horizontal="center" vertical="center"/>
    </xf>
    <xf numFmtId="0" fontId="47" fillId="0" borderId="11" xfId="0" applyFont="1" applyFill="1" applyBorder="1" applyAlignment="1">
      <alignment horizontal="center" vertical="center"/>
    </xf>
    <xf numFmtId="176" fontId="46" fillId="0" borderId="11" xfId="0" applyNumberFormat="1" applyFont="1" applyFill="1" applyBorder="1" applyAlignment="1">
      <alignment horizontal="right" vertical="center"/>
    </xf>
    <xf numFmtId="176" fontId="0" fillId="0" borderId="11" xfId="0" applyNumberFormat="1" applyBorder="1" applyAlignment="1">
      <alignment/>
    </xf>
    <xf numFmtId="49" fontId="36" fillId="0" borderId="14" xfId="42" applyNumberFormat="1" applyFont="1" applyFill="1" applyBorder="1" applyAlignment="1" applyProtection="1">
      <alignment horizontal="center" vertical="center" wrapText="1"/>
      <protection/>
    </xf>
    <xf numFmtId="177" fontId="34" fillId="0" borderId="14" xfId="42" applyNumberFormat="1" applyFont="1" applyFill="1" applyBorder="1" applyAlignment="1" applyProtection="1">
      <alignment horizontal="center" vertical="center" wrapText="1"/>
      <protection/>
    </xf>
    <xf numFmtId="177" fontId="3" fillId="0" borderId="15" xfId="42" applyNumberFormat="1" applyFont="1" applyFill="1" applyBorder="1" applyAlignment="1" applyProtection="1">
      <alignment horizontal="center" vertical="center" wrapText="1"/>
      <protection/>
    </xf>
    <xf numFmtId="0" fontId="34" fillId="0" borderId="11" xfId="42" applyNumberFormat="1" applyFont="1" applyFill="1" applyBorder="1" applyAlignment="1" applyProtection="1">
      <alignment horizontal="center" vertical="center" wrapText="1"/>
      <protection/>
    </xf>
    <xf numFmtId="49" fontId="5" fillId="0" borderId="15" xfId="42" applyNumberFormat="1" applyFont="1" applyFill="1" applyBorder="1" applyAlignment="1" applyProtection="1">
      <alignment horizontal="center" vertical="center" wrapText="1"/>
      <protection/>
    </xf>
    <xf numFmtId="4" fontId="5" fillId="0" borderId="11" xfId="42" applyNumberFormat="1" applyFont="1" applyFill="1" applyBorder="1" applyAlignment="1" applyProtection="1">
      <alignment horizontal="center" vertical="center" wrapText="1"/>
      <protection/>
    </xf>
    <xf numFmtId="176" fontId="3" fillId="0" borderId="11" xfId="42" applyNumberFormat="1" applyFont="1" applyFill="1" applyBorder="1" applyAlignment="1" applyProtection="1">
      <alignment horizontal="center" vertical="center" wrapText="1"/>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8"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32" fillId="0" borderId="20"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6"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5" xfId="0" applyNumberFormat="1" applyFont="1" applyBorder="1" applyAlignment="1">
      <alignment horizontal="center" vertical="center" wrapText="1"/>
    </xf>
    <xf numFmtId="0" fontId="32" fillId="0" borderId="22" xfId="0" applyNumberFormat="1" applyFont="1" applyBorder="1" applyAlignment="1">
      <alignment horizontal="center" vertical="center" wrapText="1"/>
    </xf>
    <xf numFmtId="0" fontId="32" fillId="0" borderId="23" xfId="0" applyNumberFormat="1" applyFont="1" applyBorder="1" applyAlignment="1">
      <alignment horizontal="center" vertical="center" wrapText="1"/>
    </xf>
    <xf numFmtId="0" fontId="8" fillId="0" borderId="0" xfId="0" applyNumberFormat="1" applyFont="1" applyFill="1" applyAlignment="1">
      <alignment vertical="center"/>
    </xf>
    <xf numFmtId="0" fontId="41" fillId="0" borderId="0" xfId="42" applyNumberFormat="1" applyFont="1" applyFill="1" applyAlignment="1" applyProtection="1">
      <alignment horizontal="center" vertical="center" wrapText="1"/>
      <protection/>
    </xf>
    <xf numFmtId="0" fontId="37" fillId="0" borderId="0" xfId="42" applyNumberFormat="1" applyFont="1" applyFill="1" applyAlignment="1" applyProtection="1">
      <alignment horizontal="center" vertical="center" wrapText="1"/>
      <protection/>
    </xf>
    <xf numFmtId="0" fontId="3" fillId="0" borderId="24" xfId="42" applyNumberFormat="1" applyFont="1" applyFill="1" applyBorder="1" applyAlignment="1" applyProtection="1">
      <alignment horizontal="left" vertical="center" wrapText="1"/>
      <protection/>
    </xf>
    <xf numFmtId="0" fontId="5" fillId="0" borderId="24"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5"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样式 1"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2"/>
  <sheetViews>
    <sheetView tabSelected="1" workbookViewId="0" topLeftCell="A1">
      <selection activeCell="E13" sqref="E13"/>
    </sheetView>
  </sheetViews>
  <sheetFormatPr defaultColWidth="9.00390625" defaultRowHeight="14.25"/>
  <cols>
    <col min="1" max="1" width="26.875" style="14" customWidth="1"/>
    <col min="2" max="2" width="8.50390625" style="14" customWidth="1"/>
    <col min="3" max="3" width="0.37109375" style="14" customWidth="1"/>
    <col min="4" max="4" width="8.125" style="14" customWidth="1"/>
    <col min="5" max="5" width="14.50390625" style="14" customWidth="1"/>
    <col min="6" max="6" width="7.00390625" style="14" customWidth="1"/>
    <col min="7" max="7" width="7.125" style="14" customWidth="1"/>
    <col min="8" max="8" width="7.50390625" style="14" customWidth="1"/>
    <col min="9" max="9" width="7.00390625" style="14" customWidth="1"/>
    <col min="10" max="10" width="5.625" style="14" customWidth="1"/>
    <col min="11" max="11" width="5.875" style="14" customWidth="1"/>
    <col min="12" max="12" width="5.75390625" style="14" customWidth="1"/>
    <col min="13" max="13" width="6.125" style="14" customWidth="1"/>
    <col min="14" max="14" width="5.125" style="14" customWidth="1"/>
    <col min="15" max="15" width="7.75390625" style="14" customWidth="1"/>
    <col min="16" max="16384" width="9.00390625" style="14" bestFit="1" customWidth="1"/>
  </cols>
  <sheetData>
    <row r="1" ht="12" customHeight="1">
      <c r="A1" s="40"/>
    </row>
    <row r="2" spans="1:15" ht="12" customHeight="1">
      <c r="A2" s="78" t="s">
        <v>49</v>
      </c>
      <c r="B2" s="79"/>
      <c r="C2" s="79"/>
      <c r="D2" s="79"/>
      <c r="E2" s="79"/>
      <c r="F2" s="79"/>
      <c r="G2" s="79"/>
      <c r="H2" s="79"/>
      <c r="I2" s="79"/>
      <c r="J2" s="79"/>
      <c r="K2" s="79"/>
      <c r="L2" s="79"/>
      <c r="M2" s="79"/>
      <c r="N2" s="79"/>
      <c r="O2" s="79"/>
    </row>
    <row r="3" spans="1:15" ht="28.5" customHeight="1">
      <c r="A3" s="79"/>
      <c r="B3" s="79"/>
      <c r="C3" s="79"/>
      <c r="D3" s="79"/>
      <c r="E3" s="79"/>
      <c r="F3" s="79"/>
      <c r="G3" s="79"/>
      <c r="H3" s="79"/>
      <c r="I3" s="79"/>
      <c r="J3" s="79"/>
      <c r="K3" s="79"/>
      <c r="L3" s="79"/>
      <c r="M3" s="79"/>
      <c r="N3" s="79"/>
      <c r="O3" s="79"/>
    </row>
    <row r="4" spans="1:14" ht="21.75" customHeight="1">
      <c r="A4" s="48" t="s">
        <v>87</v>
      </c>
      <c r="B4" s="48"/>
      <c r="C4" s="48"/>
      <c r="D4" s="48"/>
      <c r="E4" s="48"/>
      <c r="N4" s="23" t="s">
        <v>0</v>
      </c>
    </row>
    <row r="5" spans="1:15" ht="24.75" customHeight="1">
      <c r="A5" s="85" t="s">
        <v>1</v>
      </c>
      <c r="B5" s="85"/>
      <c r="C5" s="82"/>
      <c r="D5" s="86" t="s">
        <v>2</v>
      </c>
      <c r="E5" s="87"/>
      <c r="F5" s="87"/>
      <c r="G5" s="87"/>
      <c r="H5" s="87"/>
      <c r="I5" s="87"/>
      <c r="J5" s="87"/>
      <c r="K5" s="87"/>
      <c r="L5" s="87"/>
      <c r="M5" s="87"/>
      <c r="N5" s="87"/>
      <c r="O5" s="88"/>
    </row>
    <row r="6" spans="1:15" s="15" customFormat="1" ht="48.75" customHeight="1">
      <c r="A6" s="81" t="s">
        <v>3</v>
      </c>
      <c r="B6" s="81" t="s">
        <v>4</v>
      </c>
      <c r="C6" s="83"/>
      <c r="D6" s="89" t="s">
        <v>5</v>
      </c>
      <c r="E6" s="90"/>
      <c r="F6" s="91" t="s">
        <v>6</v>
      </c>
      <c r="G6" s="92"/>
      <c r="H6" s="92"/>
      <c r="I6" s="92"/>
      <c r="J6" s="92"/>
      <c r="K6" s="92"/>
      <c r="L6" s="92"/>
      <c r="M6" s="92"/>
      <c r="N6" s="92"/>
      <c r="O6" s="93"/>
    </row>
    <row r="7" spans="1:15" s="15" customFormat="1" ht="63" customHeight="1">
      <c r="A7" s="81"/>
      <c r="B7" s="81"/>
      <c r="C7" s="83"/>
      <c r="D7" s="49" t="s">
        <v>7</v>
      </c>
      <c r="E7" s="17" t="s">
        <v>8</v>
      </c>
      <c r="F7" s="17" t="s">
        <v>9</v>
      </c>
      <c r="G7" s="17" t="s">
        <v>10</v>
      </c>
      <c r="H7" s="17" t="s">
        <v>11</v>
      </c>
      <c r="I7" s="17" t="s">
        <v>12</v>
      </c>
      <c r="J7" s="17" t="s">
        <v>13</v>
      </c>
      <c r="K7" s="17" t="s">
        <v>14</v>
      </c>
      <c r="L7" s="17" t="s">
        <v>15</v>
      </c>
      <c r="M7" s="17" t="s">
        <v>16</v>
      </c>
      <c r="N7" s="17" t="s">
        <v>17</v>
      </c>
      <c r="O7" s="24" t="s">
        <v>18</v>
      </c>
    </row>
    <row r="8" spans="1:15" ht="18.75" customHeight="1">
      <c r="A8" s="50" t="s">
        <v>19</v>
      </c>
      <c r="B8" s="46">
        <v>335.2</v>
      </c>
      <c r="C8" s="83"/>
      <c r="D8" s="58">
        <v>208</v>
      </c>
      <c r="E8" s="63" t="s">
        <v>96</v>
      </c>
      <c r="F8" s="64">
        <v>134.7</v>
      </c>
      <c r="G8" s="65">
        <v>195.4</v>
      </c>
      <c r="H8" s="65">
        <v>5.1</v>
      </c>
      <c r="I8" s="20"/>
      <c r="J8" s="20"/>
      <c r="K8" s="20"/>
      <c r="L8" s="20"/>
      <c r="M8" s="20"/>
      <c r="N8" s="20"/>
      <c r="O8" s="66">
        <f>SUM(F8:N8)</f>
        <v>335.20000000000005</v>
      </c>
    </row>
    <row r="9" spans="1:15" ht="18.75" customHeight="1">
      <c r="A9" s="50" t="s">
        <v>20</v>
      </c>
      <c r="B9" s="46">
        <v>335.2</v>
      </c>
      <c r="C9" s="83"/>
      <c r="D9" s="58">
        <v>20801</v>
      </c>
      <c r="E9" s="63" t="s">
        <v>97</v>
      </c>
      <c r="F9" s="64">
        <v>134.7</v>
      </c>
      <c r="G9" s="65">
        <v>195.4</v>
      </c>
      <c r="H9" s="65">
        <v>5.1</v>
      </c>
      <c r="I9" s="20"/>
      <c r="J9" s="20"/>
      <c r="K9" s="20"/>
      <c r="L9" s="20"/>
      <c r="M9" s="20"/>
      <c r="N9" s="20"/>
      <c r="O9" s="66">
        <f>SUM(F9:N9)</f>
        <v>335.20000000000005</v>
      </c>
    </row>
    <row r="10" spans="1:15" ht="18.75" customHeight="1">
      <c r="A10" s="50"/>
      <c r="B10" s="46"/>
      <c r="C10" s="83"/>
      <c r="D10" s="58">
        <v>2080109</v>
      </c>
      <c r="E10" s="63" t="s">
        <v>50</v>
      </c>
      <c r="F10" s="64">
        <v>134.7</v>
      </c>
      <c r="G10" s="65">
        <v>195.4</v>
      </c>
      <c r="H10" s="65">
        <v>5.1</v>
      </c>
      <c r="I10" s="20"/>
      <c r="J10" s="20"/>
      <c r="K10" s="20"/>
      <c r="L10" s="20"/>
      <c r="M10" s="20"/>
      <c r="N10" s="20"/>
      <c r="O10" s="66">
        <f>SUM(F10:N10)</f>
        <v>335.20000000000005</v>
      </c>
    </row>
    <row r="11" spans="1:15" ht="18.75" customHeight="1">
      <c r="A11" s="52" t="s">
        <v>21</v>
      </c>
      <c r="B11" s="46"/>
      <c r="C11" s="83"/>
      <c r="D11" s="51"/>
      <c r="E11" s="19"/>
      <c r="F11" s="18"/>
      <c r="G11" s="20"/>
      <c r="H11" s="20"/>
      <c r="I11" s="20"/>
      <c r="J11" s="20"/>
      <c r="K11" s="20"/>
      <c r="L11" s="20"/>
      <c r="M11" s="20"/>
      <c r="N11" s="20"/>
      <c r="O11" s="66"/>
    </row>
    <row r="12" spans="1:15" ht="18.75" customHeight="1">
      <c r="A12" s="50" t="s">
        <v>22</v>
      </c>
      <c r="B12" s="46"/>
      <c r="C12" s="83"/>
      <c r="D12" s="51"/>
      <c r="E12" s="19"/>
      <c r="F12" s="18"/>
      <c r="G12" s="20"/>
      <c r="H12" s="20"/>
      <c r="I12" s="20"/>
      <c r="J12" s="20"/>
      <c r="K12" s="20"/>
      <c r="L12" s="20"/>
      <c r="M12" s="20"/>
      <c r="N12" s="20"/>
      <c r="O12" s="66"/>
    </row>
    <row r="13" spans="1:15" ht="18.75" customHeight="1">
      <c r="A13" s="50" t="s">
        <v>23</v>
      </c>
      <c r="B13" s="46"/>
      <c r="C13" s="83"/>
      <c r="D13" s="51"/>
      <c r="E13" s="19"/>
      <c r="F13" s="18"/>
      <c r="G13" s="20"/>
      <c r="H13" s="20"/>
      <c r="I13" s="20"/>
      <c r="J13" s="20"/>
      <c r="K13" s="20"/>
      <c r="L13" s="20"/>
      <c r="M13" s="20"/>
      <c r="N13" s="20"/>
      <c r="O13" s="66"/>
    </row>
    <row r="14" spans="1:15" ht="18.75" customHeight="1">
      <c r="A14" s="50" t="s">
        <v>24</v>
      </c>
      <c r="B14" s="46"/>
      <c r="C14" s="83"/>
      <c r="D14" s="51"/>
      <c r="E14" s="19"/>
      <c r="F14" s="18"/>
      <c r="G14" s="20"/>
      <c r="H14" s="20"/>
      <c r="I14" s="20"/>
      <c r="J14" s="20"/>
      <c r="K14" s="20"/>
      <c r="L14" s="20"/>
      <c r="M14" s="20"/>
      <c r="N14" s="20"/>
      <c r="O14" s="66"/>
    </row>
    <row r="15" spans="1:15" ht="18.75" customHeight="1">
      <c r="A15" s="50" t="s">
        <v>25</v>
      </c>
      <c r="B15" s="46"/>
      <c r="C15" s="83"/>
      <c r="D15" s="51"/>
      <c r="E15" s="19"/>
      <c r="F15" s="18"/>
      <c r="G15" s="20"/>
      <c r="H15" s="20"/>
      <c r="I15" s="20"/>
      <c r="J15" s="20"/>
      <c r="K15" s="20"/>
      <c r="L15" s="20"/>
      <c r="M15" s="20"/>
      <c r="N15" s="20"/>
      <c r="O15" s="66"/>
    </row>
    <row r="16" spans="1:15" ht="18.75" customHeight="1">
      <c r="A16" s="50" t="s">
        <v>26</v>
      </c>
      <c r="B16" s="46"/>
      <c r="C16" s="83"/>
      <c r="D16" s="51"/>
      <c r="E16" s="19"/>
      <c r="F16" s="18"/>
      <c r="G16" s="20"/>
      <c r="H16" s="20"/>
      <c r="I16" s="20"/>
      <c r="J16" s="20"/>
      <c r="K16" s="20"/>
      <c r="L16" s="20"/>
      <c r="M16" s="20"/>
      <c r="N16" s="20"/>
      <c r="O16" s="66"/>
    </row>
    <row r="17" spans="1:15" ht="18.75" customHeight="1">
      <c r="A17" s="50"/>
      <c r="B17" s="46"/>
      <c r="C17" s="83"/>
      <c r="D17" s="51"/>
      <c r="E17" s="19"/>
      <c r="F17" s="18"/>
      <c r="G17" s="20"/>
      <c r="H17" s="20"/>
      <c r="I17" s="20"/>
      <c r="J17" s="20"/>
      <c r="K17" s="20"/>
      <c r="L17" s="20"/>
      <c r="M17" s="20"/>
      <c r="N17" s="20"/>
      <c r="O17" s="66"/>
    </row>
    <row r="18" spans="1:15" ht="18.75" customHeight="1">
      <c r="A18" s="53"/>
      <c r="B18" s="46"/>
      <c r="C18" s="83"/>
      <c r="D18" s="51"/>
      <c r="E18" s="19"/>
      <c r="F18" s="18"/>
      <c r="G18" s="20"/>
      <c r="H18" s="20"/>
      <c r="I18" s="20"/>
      <c r="J18" s="20"/>
      <c r="K18" s="20"/>
      <c r="L18" s="20"/>
      <c r="M18" s="20"/>
      <c r="N18" s="20"/>
      <c r="O18" s="66"/>
    </row>
    <row r="19" spans="1:15" ht="18.75" customHeight="1">
      <c r="A19" s="53"/>
      <c r="B19" s="46"/>
      <c r="C19" s="83"/>
      <c r="D19" s="51"/>
      <c r="E19" s="19"/>
      <c r="F19" s="18"/>
      <c r="G19" s="20"/>
      <c r="H19" s="20"/>
      <c r="I19" s="20"/>
      <c r="J19" s="20"/>
      <c r="K19" s="20"/>
      <c r="L19" s="20"/>
      <c r="M19" s="20"/>
      <c r="N19" s="20"/>
      <c r="O19" s="66"/>
    </row>
    <row r="20" spans="1:15" ht="18.75" customHeight="1">
      <c r="A20" s="22" t="s">
        <v>27</v>
      </c>
      <c r="B20" s="69">
        <v>335.2</v>
      </c>
      <c r="C20" s="84"/>
      <c r="D20" s="54"/>
      <c r="E20" s="22"/>
      <c r="F20" s="67">
        <v>134.7</v>
      </c>
      <c r="G20" s="68">
        <v>195.4</v>
      </c>
      <c r="H20" s="68">
        <v>5.1</v>
      </c>
      <c r="I20" s="20"/>
      <c r="J20" s="20"/>
      <c r="K20" s="20"/>
      <c r="L20" s="20"/>
      <c r="M20" s="20"/>
      <c r="N20" s="20"/>
      <c r="O20" s="66">
        <f>SUM(F20:N20)</f>
        <v>335.20000000000005</v>
      </c>
    </row>
    <row r="22" spans="1:15" ht="21.75" customHeight="1">
      <c r="A22" s="80"/>
      <c r="B22" s="80"/>
      <c r="C22" s="80"/>
      <c r="D22" s="80"/>
      <c r="E22" s="80"/>
      <c r="F22" s="80"/>
      <c r="G22" s="80"/>
      <c r="H22" s="80"/>
      <c r="I22" s="80"/>
      <c r="J22" s="80"/>
      <c r="K22" s="80"/>
      <c r="L22" s="80"/>
      <c r="M22" s="80"/>
      <c r="N22" s="80"/>
      <c r="O22" s="80"/>
    </row>
  </sheetData>
  <mergeCells count="9">
    <mergeCell ref="A2:O3"/>
    <mergeCell ref="A22:O22"/>
    <mergeCell ref="A6:A7"/>
    <mergeCell ref="B6:B7"/>
    <mergeCell ref="C5:C20"/>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G15" sqref="G15"/>
    </sheetView>
  </sheetViews>
  <sheetFormatPr defaultColWidth="9.00390625" defaultRowHeight="14.25"/>
  <cols>
    <col min="1" max="12" width="9.375" style="0" customWidth="1"/>
  </cols>
  <sheetData>
    <row r="1" spans="1:12" ht="14.25">
      <c r="A1" s="78" t="s">
        <v>89</v>
      </c>
      <c r="B1" s="79"/>
      <c r="C1" s="79"/>
      <c r="D1" s="79"/>
      <c r="E1" s="79"/>
      <c r="F1" s="79"/>
      <c r="G1" s="79"/>
      <c r="H1" s="79"/>
      <c r="I1" s="79"/>
      <c r="J1" s="79"/>
      <c r="K1" s="79"/>
      <c r="L1" s="79"/>
    </row>
    <row r="2" spans="1:12" ht="30" customHeight="1">
      <c r="A2" s="79"/>
      <c r="B2" s="79"/>
      <c r="C2" s="79"/>
      <c r="D2" s="79"/>
      <c r="E2" s="79"/>
      <c r="F2" s="79"/>
      <c r="G2" s="79"/>
      <c r="H2" s="79"/>
      <c r="I2" s="79"/>
      <c r="J2" s="79"/>
      <c r="K2" s="79"/>
      <c r="L2" s="79"/>
    </row>
    <row r="3" spans="1:12" ht="28.5" customHeight="1">
      <c r="A3" s="94" t="s">
        <v>88</v>
      </c>
      <c r="B3" s="94"/>
      <c r="C3" s="94"/>
      <c r="D3" s="14"/>
      <c r="E3" s="14"/>
      <c r="F3" s="14"/>
      <c r="G3" s="14"/>
      <c r="H3" s="14"/>
      <c r="I3" s="14"/>
      <c r="J3" s="14"/>
      <c r="K3" s="23" t="s">
        <v>0</v>
      </c>
      <c r="L3" s="14"/>
    </row>
    <row r="4" spans="1:12" ht="25.5" customHeight="1">
      <c r="A4" s="85" t="s">
        <v>2</v>
      </c>
      <c r="B4" s="85"/>
      <c r="C4" s="85"/>
      <c r="D4" s="85"/>
      <c r="E4" s="85"/>
      <c r="F4" s="85"/>
      <c r="G4" s="85"/>
      <c r="H4" s="85"/>
      <c r="I4" s="85"/>
      <c r="J4" s="85"/>
      <c r="K4" s="85"/>
      <c r="L4" s="85"/>
    </row>
    <row r="5" spans="1:12" ht="19.5" customHeight="1">
      <c r="A5" s="59" t="s">
        <v>5</v>
      </c>
      <c r="B5" s="59"/>
      <c r="C5" s="90" t="s">
        <v>6</v>
      </c>
      <c r="D5" s="90"/>
      <c r="E5" s="90"/>
      <c r="F5" s="90"/>
      <c r="G5" s="90"/>
      <c r="H5" s="90"/>
      <c r="I5" s="90"/>
      <c r="J5" s="90"/>
      <c r="K5" s="90"/>
      <c r="L5" s="90"/>
    </row>
    <row r="6" spans="1:12" ht="51" customHeight="1">
      <c r="A6" s="16" t="s">
        <v>7</v>
      </c>
      <c r="B6" s="17" t="s">
        <v>8</v>
      </c>
      <c r="C6" s="17" t="s">
        <v>9</v>
      </c>
      <c r="D6" s="17" t="s">
        <v>10</v>
      </c>
      <c r="E6" s="17" t="s">
        <v>11</v>
      </c>
      <c r="F6" s="17" t="s">
        <v>12</v>
      </c>
      <c r="G6" s="17" t="s">
        <v>13</v>
      </c>
      <c r="H6" s="17" t="s">
        <v>14</v>
      </c>
      <c r="I6" s="17" t="s">
        <v>15</v>
      </c>
      <c r="J6" s="17" t="s">
        <v>16</v>
      </c>
      <c r="K6" s="17" t="s">
        <v>17</v>
      </c>
      <c r="L6" s="24" t="s">
        <v>18</v>
      </c>
    </row>
    <row r="7" spans="1:12" ht="25.5" customHeight="1">
      <c r="A7" s="58">
        <v>208</v>
      </c>
      <c r="B7" s="63" t="s">
        <v>96</v>
      </c>
      <c r="C7" s="64">
        <v>134.7</v>
      </c>
      <c r="D7" s="65">
        <v>195.4</v>
      </c>
      <c r="E7" s="65">
        <v>5.1</v>
      </c>
      <c r="F7" s="20"/>
      <c r="G7" s="20"/>
      <c r="H7" s="20"/>
      <c r="I7" s="20"/>
      <c r="J7" s="20"/>
      <c r="K7" s="20"/>
      <c r="L7" s="66">
        <f>SUM(C7:K7)</f>
        <v>335.20000000000005</v>
      </c>
    </row>
    <row r="8" spans="1:12" ht="25.5" customHeight="1">
      <c r="A8" s="58">
        <v>20801</v>
      </c>
      <c r="B8" s="63" t="s">
        <v>97</v>
      </c>
      <c r="C8" s="64">
        <v>134.7</v>
      </c>
      <c r="D8" s="65">
        <v>195.4</v>
      </c>
      <c r="E8" s="65">
        <v>5.1</v>
      </c>
      <c r="F8" s="20"/>
      <c r="G8" s="20"/>
      <c r="H8" s="20"/>
      <c r="I8" s="20"/>
      <c r="J8" s="20"/>
      <c r="K8" s="20"/>
      <c r="L8" s="66">
        <f>SUM(C8:K8)</f>
        <v>335.20000000000005</v>
      </c>
    </row>
    <row r="9" spans="1:12" ht="25.5" customHeight="1">
      <c r="A9" s="58">
        <v>2080109</v>
      </c>
      <c r="B9" s="63" t="s">
        <v>50</v>
      </c>
      <c r="C9" s="64">
        <v>134.7</v>
      </c>
      <c r="D9" s="65">
        <v>195.4</v>
      </c>
      <c r="E9" s="65">
        <v>5.1</v>
      </c>
      <c r="F9" s="20"/>
      <c r="G9" s="20"/>
      <c r="H9" s="20"/>
      <c r="I9" s="20"/>
      <c r="J9" s="20"/>
      <c r="K9" s="20"/>
      <c r="L9" s="66">
        <f>SUM(C9:K9)</f>
        <v>335.20000000000005</v>
      </c>
    </row>
    <row r="10" spans="1:12" ht="25.5" customHeight="1">
      <c r="A10" s="25"/>
      <c r="B10" s="25"/>
      <c r="C10" s="25"/>
      <c r="D10" s="25"/>
      <c r="E10" s="25"/>
      <c r="F10" s="25"/>
      <c r="G10" s="25"/>
      <c r="H10" s="25"/>
      <c r="I10" s="25"/>
      <c r="J10" s="25"/>
      <c r="K10" s="25"/>
      <c r="L10" s="25"/>
    </row>
    <row r="11" spans="1:12" ht="25.5" customHeight="1">
      <c r="A11" s="25"/>
      <c r="B11" s="25"/>
      <c r="C11" s="25"/>
      <c r="D11" s="25"/>
      <c r="E11" s="25"/>
      <c r="F11" s="25"/>
      <c r="G11" s="25"/>
      <c r="H11" s="25"/>
      <c r="I11" s="25"/>
      <c r="J11" s="25"/>
      <c r="K11" s="25"/>
      <c r="L11" s="25"/>
    </row>
    <row r="12" spans="1:12" ht="25.5" customHeight="1">
      <c r="A12" s="25"/>
      <c r="B12" s="25"/>
      <c r="C12" s="25"/>
      <c r="D12" s="25"/>
      <c r="E12" s="25"/>
      <c r="F12" s="25"/>
      <c r="G12" s="25"/>
      <c r="H12" s="25"/>
      <c r="I12" s="25"/>
      <c r="J12" s="25"/>
      <c r="K12" s="25"/>
      <c r="L12" s="25"/>
    </row>
    <row r="13" spans="1:12" ht="25.5" customHeight="1">
      <c r="A13" s="25"/>
      <c r="B13" s="25"/>
      <c r="C13" s="25"/>
      <c r="D13" s="25"/>
      <c r="E13" s="25"/>
      <c r="F13" s="25"/>
      <c r="G13" s="25"/>
      <c r="H13" s="25"/>
      <c r="I13" s="25"/>
      <c r="J13" s="25"/>
      <c r="K13" s="25"/>
      <c r="L13" s="25"/>
    </row>
    <row r="14" spans="1:12" ht="25.5" customHeight="1">
      <c r="A14" s="25"/>
      <c r="B14" s="25"/>
      <c r="C14" s="70">
        <f>C7</f>
        <v>134.7</v>
      </c>
      <c r="D14" s="70">
        <f>D7</f>
        <v>195.4</v>
      </c>
      <c r="E14" s="70">
        <f>E7</f>
        <v>5.1</v>
      </c>
      <c r="F14" s="25"/>
      <c r="G14" s="25"/>
      <c r="H14" s="25"/>
      <c r="I14" s="25"/>
      <c r="J14" s="25"/>
      <c r="K14" s="25"/>
      <c r="L14" s="70">
        <f>SUM(C14:K14)</f>
        <v>335.20000000000005</v>
      </c>
    </row>
    <row r="15" ht="25.5" customHeight="1"/>
    <row r="16" ht="25.5" customHeight="1"/>
    <row r="17" ht="25.5" customHeight="1"/>
  </sheetData>
  <mergeCells count="5">
    <mergeCell ref="A1:L2"/>
    <mergeCell ref="A3:C3"/>
    <mergeCell ref="A4:L4"/>
    <mergeCell ref="A5:B5"/>
    <mergeCell ref="C5:L5"/>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10" sqref="C10"/>
    </sheetView>
  </sheetViews>
  <sheetFormatPr defaultColWidth="9.00390625" defaultRowHeight="14.25"/>
  <cols>
    <col min="1" max="1" width="10.375" style="14" customWidth="1"/>
    <col min="2" max="2" width="26.625" style="14" customWidth="1"/>
    <col min="3" max="3" width="16.125" style="14" customWidth="1"/>
    <col min="4" max="5" width="11.50390625" style="14" customWidth="1"/>
    <col min="6" max="16384" width="9.00390625" style="14" bestFit="1" customWidth="1"/>
  </cols>
  <sheetData>
    <row r="1" ht="22.5" customHeight="1">
      <c r="A1" s="40"/>
    </row>
    <row r="2" spans="1:5" ht="33" customHeight="1">
      <c r="A2" s="78" t="s">
        <v>86</v>
      </c>
      <c r="B2" s="79"/>
      <c r="C2" s="79"/>
      <c r="D2" s="79"/>
      <c r="E2" s="79"/>
    </row>
    <row r="3" spans="1:5" ht="22.5" customHeight="1">
      <c r="A3" s="60" t="s">
        <v>88</v>
      </c>
      <c r="B3" s="60"/>
      <c r="E3" s="41" t="s">
        <v>0</v>
      </c>
    </row>
    <row r="4" spans="1:5" s="39" customFormat="1" ht="27.75" customHeight="1">
      <c r="A4" s="42" t="s">
        <v>28</v>
      </c>
      <c r="B4" s="42" t="s">
        <v>29</v>
      </c>
      <c r="C4" s="42" t="s">
        <v>30</v>
      </c>
      <c r="D4" s="42" t="s">
        <v>31</v>
      </c>
      <c r="E4" s="42" t="s">
        <v>32</v>
      </c>
    </row>
    <row r="5" spans="1:5" s="39" customFormat="1" ht="27.75" customHeight="1">
      <c r="A5" s="61" t="s">
        <v>18</v>
      </c>
      <c r="B5" s="61"/>
      <c r="C5" s="43">
        <v>335.2</v>
      </c>
      <c r="D5" s="43">
        <v>335.2</v>
      </c>
      <c r="E5" s="43"/>
    </row>
    <row r="6" spans="1:5" ht="27.75" customHeight="1">
      <c r="A6" s="58">
        <v>208</v>
      </c>
      <c r="B6" s="63" t="s">
        <v>96</v>
      </c>
      <c r="C6" s="64">
        <f>SUM(D6:E6)</f>
        <v>335.2</v>
      </c>
      <c r="D6" s="65">
        <v>335.2</v>
      </c>
      <c r="E6" s="65"/>
    </row>
    <row r="7" spans="1:5" ht="27.75" customHeight="1">
      <c r="A7" s="58">
        <v>20801</v>
      </c>
      <c r="B7" s="63" t="s">
        <v>97</v>
      </c>
      <c r="C7" s="64">
        <f>SUM(D7:E7)</f>
        <v>335.2</v>
      </c>
      <c r="D7" s="65">
        <v>335.2</v>
      </c>
      <c r="E7" s="65"/>
    </row>
    <row r="8" spans="1:5" ht="27.75" customHeight="1">
      <c r="A8" s="58">
        <v>2080109</v>
      </c>
      <c r="B8" s="63" t="s">
        <v>50</v>
      </c>
      <c r="C8" s="64">
        <f>SUM(D8:E8)</f>
        <v>335.2</v>
      </c>
      <c r="D8" s="65">
        <v>335.2</v>
      </c>
      <c r="E8" s="65"/>
    </row>
    <row r="9" spans="1:5" ht="27.75" customHeight="1">
      <c r="A9" s="44"/>
      <c r="B9" s="45"/>
      <c r="C9" s="46"/>
      <c r="D9" s="46"/>
      <c r="E9" s="46"/>
    </row>
    <row r="10" spans="1:5" ht="27.75" customHeight="1">
      <c r="A10" s="44"/>
      <c r="B10" s="45"/>
      <c r="C10" s="46"/>
      <c r="D10" s="46"/>
      <c r="E10" s="46"/>
    </row>
    <row r="11" spans="1:5" ht="27.75" customHeight="1">
      <c r="A11" s="44"/>
      <c r="B11" s="45"/>
      <c r="C11" s="46"/>
      <c r="D11" s="46"/>
      <c r="E11" s="46"/>
    </row>
    <row r="12" spans="1:5" ht="27.75" customHeight="1">
      <c r="A12" s="44"/>
      <c r="B12" s="45"/>
      <c r="C12" s="46"/>
      <c r="D12" s="46"/>
      <c r="E12" s="46"/>
    </row>
    <row r="13" spans="1:5" ht="27.75" customHeight="1">
      <c r="A13" s="44"/>
      <c r="B13" s="45"/>
      <c r="C13" s="46"/>
      <c r="D13" s="46"/>
      <c r="E13" s="46"/>
    </row>
    <row r="14" spans="1:5" ht="27.75" customHeight="1">
      <c r="A14" s="44"/>
      <c r="B14" s="45"/>
      <c r="C14" s="46"/>
      <c r="D14" s="46"/>
      <c r="E14" s="46"/>
    </row>
    <row r="15" spans="1:5" ht="27.75" customHeight="1">
      <c r="A15" s="44"/>
      <c r="B15" s="45"/>
      <c r="C15" s="46"/>
      <c r="D15" s="46"/>
      <c r="E15" s="46"/>
    </row>
    <row r="16" spans="1:5" ht="27.75" customHeight="1">
      <c r="A16" s="44"/>
      <c r="B16" s="45"/>
      <c r="C16" s="46"/>
      <c r="D16" s="46"/>
      <c r="E16" s="46"/>
    </row>
    <row r="17" spans="1:5" ht="27.75" customHeight="1">
      <c r="A17" s="44"/>
      <c r="B17" s="45"/>
      <c r="C17" s="46"/>
      <c r="D17" s="46"/>
      <c r="E17" s="46"/>
    </row>
    <row r="18" spans="1:5" ht="27.75" customHeight="1">
      <c r="A18" s="44"/>
      <c r="B18" s="45"/>
      <c r="C18" s="46"/>
      <c r="D18" s="46"/>
      <c r="E18" s="46"/>
    </row>
    <row r="19" spans="1:5" ht="27.75" customHeight="1">
      <c r="A19" s="44"/>
      <c r="B19" s="45"/>
      <c r="C19" s="46"/>
      <c r="D19" s="46"/>
      <c r="E19" s="46"/>
    </row>
    <row r="20" spans="1:5" ht="27.75" customHeight="1">
      <c r="A20" s="44"/>
      <c r="B20" s="45"/>
      <c r="C20" s="46"/>
      <c r="D20" s="46"/>
      <c r="E20" s="46"/>
    </row>
    <row r="21" spans="1:5" ht="27.75" customHeight="1">
      <c r="A21" s="44"/>
      <c r="B21" s="45"/>
      <c r="C21" s="46"/>
      <c r="D21" s="46"/>
      <c r="E21" s="46"/>
    </row>
    <row r="22" spans="1:5" ht="27.75" customHeight="1">
      <c r="A22" s="44"/>
      <c r="B22" s="45"/>
      <c r="C22" s="46"/>
      <c r="D22" s="46"/>
      <c r="E22" s="46"/>
    </row>
    <row r="23" spans="1:5" ht="27.75" customHeight="1">
      <c r="A23" s="44"/>
      <c r="B23" s="45"/>
      <c r="C23" s="46"/>
      <c r="D23" s="46"/>
      <c r="E23" s="46"/>
    </row>
    <row r="24" spans="1:5" ht="27.75" customHeight="1">
      <c r="A24" s="62" t="s">
        <v>33</v>
      </c>
      <c r="B24" s="62"/>
      <c r="C24" s="62"/>
      <c r="D24" s="62"/>
      <c r="E24" s="62"/>
    </row>
    <row r="25" ht="22.5">
      <c r="A25" s="47"/>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8"/>
  <sheetViews>
    <sheetView zoomScaleSheetLayoutView="100" workbookViewId="0" topLeftCell="A1">
      <selection activeCell="E9" sqref="E9"/>
    </sheetView>
  </sheetViews>
  <sheetFormatPr defaultColWidth="9.00390625" defaultRowHeight="14.25"/>
  <cols>
    <col min="1" max="3" width="25.625" style="26" customWidth="1"/>
    <col min="4" max="16384" width="9.00390625" style="26" bestFit="1" customWidth="1"/>
  </cols>
  <sheetData>
    <row r="1" spans="1:252" ht="18.7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c r="IK1" s="28"/>
      <c r="IL1" s="28"/>
      <c r="IM1" s="28"/>
      <c r="IN1" s="28"/>
      <c r="IO1" s="28"/>
      <c r="IP1" s="28"/>
      <c r="IQ1" s="28"/>
      <c r="IR1" s="28"/>
    </row>
    <row r="2" spans="1:252" ht="22.5">
      <c r="A2" s="95" t="s">
        <v>90</v>
      </c>
      <c r="B2" s="96"/>
      <c r="C2" s="96"/>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row>
    <row r="3" spans="1:252" ht="27.75" customHeight="1">
      <c r="A3" s="29"/>
      <c r="B3" s="29"/>
      <c r="C3" s="30" t="s">
        <v>0</v>
      </c>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row>
    <row r="4" spans="1:252" ht="39" customHeight="1">
      <c r="A4" s="31" t="s">
        <v>28</v>
      </c>
      <c r="B4" s="31" t="s">
        <v>29</v>
      </c>
      <c r="C4" s="31" t="s">
        <v>34</v>
      </c>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row>
    <row r="5" spans="1:252" ht="39" customHeight="1">
      <c r="A5" s="32"/>
      <c r="B5" s="33" t="s">
        <v>18</v>
      </c>
      <c r="C5" s="34">
        <f>C6+C11+C25</f>
        <v>335.20000000000005</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row>
    <row r="6" spans="1:252" ht="19.5" customHeight="1">
      <c r="A6" s="71" t="s">
        <v>35</v>
      </c>
      <c r="B6" s="72" t="s">
        <v>9</v>
      </c>
      <c r="C6" s="36">
        <f>SUM(C7:C10)</f>
        <v>134.7</v>
      </c>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row>
    <row r="7" spans="1:252" ht="19.5" customHeight="1">
      <c r="A7" s="35" t="s">
        <v>51</v>
      </c>
      <c r="B7" s="73" t="s">
        <v>52</v>
      </c>
      <c r="C7" s="36">
        <v>66.02</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row>
    <row r="8" spans="1:252" ht="22.5" customHeight="1">
      <c r="A8" s="35" t="s">
        <v>53</v>
      </c>
      <c r="B8" s="73" t="s">
        <v>54</v>
      </c>
      <c r="C8" s="36">
        <v>41.53</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row>
    <row r="9" spans="1:252" ht="22.5" customHeight="1">
      <c r="A9" s="35" t="s">
        <v>80</v>
      </c>
      <c r="B9" s="73" t="s">
        <v>83</v>
      </c>
      <c r="C9" s="36">
        <v>5.4</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row>
    <row r="10" spans="1:252" ht="19.5" customHeight="1">
      <c r="A10" s="35" t="s">
        <v>82</v>
      </c>
      <c r="B10" s="73" t="s">
        <v>81</v>
      </c>
      <c r="C10" s="36">
        <v>21.75</v>
      </c>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row>
    <row r="11" spans="1:252" ht="19.5" customHeight="1">
      <c r="A11" s="71" t="s">
        <v>36</v>
      </c>
      <c r="B11" s="74" t="s">
        <v>10</v>
      </c>
      <c r="C11" s="77">
        <f>SUM(C12:C24)</f>
        <v>195.40000000000003</v>
      </c>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row>
    <row r="12" spans="1:252" ht="19.5" customHeight="1">
      <c r="A12" s="75" t="s">
        <v>55</v>
      </c>
      <c r="B12" s="37" t="s">
        <v>56</v>
      </c>
      <c r="C12" s="37">
        <v>52.78</v>
      </c>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row>
    <row r="13" spans="1:252" ht="19.5" customHeight="1">
      <c r="A13" s="75" t="s">
        <v>79</v>
      </c>
      <c r="B13" s="37" t="s">
        <v>57</v>
      </c>
      <c r="C13" s="37">
        <v>14.11</v>
      </c>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row>
    <row r="14" spans="1:252" ht="19.5" customHeight="1">
      <c r="A14" s="75" t="s">
        <v>58</v>
      </c>
      <c r="B14" s="37" t="s">
        <v>59</v>
      </c>
      <c r="C14" s="37">
        <v>0.49</v>
      </c>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row>
    <row r="15" spans="1:252" ht="19.5" customHeight="1">
      <c r="A15" s="75" t="s">
        <v>60</v>
      </c>
      <c r="B15" s="37" t="s">
        <v>61</v>
      </c>
      <c r="C15" s="37">
        <v>5.87</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row>
    <row r="16" spans="1:252" ht="19.5" customHeight="1">
      <c r="A16" s="75" t="s">
        <v>62</v>
      </c>
      <c r="B16" s="37" t="s">
        <v>63</v>
      </c>
      <c r="C16" s="37">
        <v>27.01</v>
      </c>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row>
    <row r="17" spans="1:252" ht="19.5" customHeight="1">
      <c r="A17" s="75" t="s">
        <v>64</v>
      </c>
      <c r="B17" s="37" t="s">
        <v>65</v>
      </c>
      <c r="C17" s="37">
        <v>5.87</v>
      </c>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row>
    <row r="18" spans="1:252" ht="19.5" customHeight="1">
      <c r="A18" s="75" t="s">
        <v>66</v>
      </c>
      <c r="B18" s="37" t="s">
        <v>67</v>
      </c>
      <c r="C18" s="37">
        <v>4.45</v>
      </c>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row>
    <row r="19" spans="1:252" ht="19.5" customHeight="1">
      <c r="A19" s="75" t="s">
        <v>68</v>
      </c>
      <c r="B19" s="37" t="s">
        <v>69</v>
      </c>
      <c r="C19" s="37">
        <v>6.92</v>
      </c>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row>
    <row r="20" spans="1:3" ht="19.5" customHeight="1">
      <c r="A20" s="75" t="s">
        <v>70</v>
      </c>
      <c r="B20" s="37" t="s">
        <v>71</v>
      </c>
      <c r="C20" s="37">
        <v>4.99</v>
      </c>
    </row>
    <row r="21" spans="1:3" ht="19.5" customHeight="1">
      <c r="A21" s="75" t="s">
        <v>84</v>
      </c>
      <c r="B21" s="37" t="s">
        <v>85</v>
      </c>
      <c r="C21" s="37">
        <v>6.37</v>
      </c>
    </row>
    <row r="22" spans="1:3" ht="19.5" customHeight="1">
      <c r="A22" s="75" t="s">
        <v>72</v>
      </c>
      <c r="B22" s="37" t="s">
        <v>73</v>
      </c>
      <c r="C22" s="37">
        <v>6.12</v>
      </c>
    </row>
    <row r="23" spans="1:3" ht="19.5" customHeight="1">
      <c r="A23" s="75" t="s">
        <v>74</v>
      </c>
      <c r="B23" s="37" t="s">
        <v>75</v>
      </c>
      <c r="C23" s="37">
        <v>3.4</v>
      </c>
    </row>
    <row r="24" spans="1:3" ht="19.5" customHeight="1">
      <c r="A24" s="75" t="s">
        <v>76</v>
      </c>
      <c r="B24" s="37" t="s">
        <v>77</v>
      </c>
      <c r="C24" s="37">
        <v>57.02</v>
      </c>
    </row>
    <row r="25" spans="1:3" ht="19.5" customHeight="1">
      <c r="A25" s="38">
        <v>303</v>
      </c>
      <c r="B25" s="74" t="s">
        <v>11</v>
      </c>
      <c r="C25" s="77">
        <v>5.1</v>
      </c>
    </row>
    <row r="26" spans="1:3" ht="19.5" customHeight="1">
      <c r="A26" s="32">
        <v>30311</v>
      </c>
      <c r="B26" s="37" t="s">
        <v>78</v>
      </c>
      <c r="C26" s="76">
        <v>5.1</v>
      </c>
    </row>
    <row r="27" spans="1:3" ht="14.25">
      <c r="A27" s="97" t="s">
        <v>37</v>
      </c>
      <c r="B27" s="98"/>
      <c r="C27" s="98"/>
    </row>
    <row r="28" spans="1:3" ht="14.25">
      <c r="A28" s="99" t="s">
        <v>38</v>
      </c>
      <c r="B28" s="99"/>
      <c r="C28" s="99"/>
    </row>
  </sheetData>
  <mergeCells count="3">
    <mergeCell ref="A2:C2"/>
    <mergeCell ref="A27:C27"/>
    <mergeCell ref="A28:C2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C19" sqref="C19"/>
    </sheetView>
  </sheetViews>
  <sheetFormatPr defaultColWidth="9.00390625" defaultRowHeight="14.25"/>
  <cols>
    <col min="1" max="1" width="8.125" style="14" customWidth="1"/>
    <col min="2" max="2" width="14.50390625" style="14" customWidth="1"/>
    <col min="3" max="12" width="9.75390625" style="14" customWidth="1"/>
    <col min="13" max="253" width="9.00390625" style="14" bestFit="1" customWidth="1"/>
  </cols>
  <sheetData>
    <row r="1" ht="12" customHeight="1"/>
    <row r="2" spans="1:12" ht="12" customHeight="1">
      <c r="A2" s="78" t="s">
        <v>91</v>
      </c>
      <c r="B2" s="79"/>
      <c r="C2" s="79"/>
      <c r="D2" s="79"/>
      <c r="E2" s="79"/>
      <c r="F2" s="79"/>
      <c r="G2" s="79"/>
      <c r="H2" s="79"/>
      <c r="I2" s="79"/>
      <c r="J2" s="79"/>
      <c r="K2" s="79"/>
      <c r="L2" s="79"/>
    </row>
    <row r="3" spans="1:12" ht="28.5" customHeight="1">
      <c r="A3" s="79"/>
      <c r="B3" s="79"/>
      <c r="C3" s="79"/>
      <c r="D3" s="79"/>
      <c r="E3" s="79"/>
      <c r="F3" s="79"/>
      <c r="G3" s="79"/>
      <c r="H3" s="79"/>
      <c r="I3" s="79"/>
      <c r="J3" s="79"/>
      <c r="K3" s="79"/>
      <c r="L3" s="79"/>
    </row>
    <row r="4" spans="1:11" ht="21.75" customHeight="1">
      <c r="A4" s="94" t="s">
        <v>88</v>
      </c>
      <c r="B4" s="94"/>
      <c r="K4" s="23" t="s">
        <v>0</v>
      </c>
    </row>
    <row r="5" spans="1:12" ht="24.75" customHeight="1">
      <c r="A5" s="85" t="s">
        <v>2</v>
      </c>
      <c r="B5" s="85"/>
      <c r="C5" s="85"/>
      <c r="D5" s="85"/>
      <c r="E5" s="85"/>
      <c r="F5" s="85"/>
      <c r="G5" s="85"/>
      <c r="H5" s="85"/>
      <c r="I5" s="85"/>
      <c r="J5" s="85"/>
      <c r="K5" s="85"/>
      <c r="L5" s="85"/>
    </row>
    <row r="6" spans="1:12" s="15" customFormat="1" ht="48.75" customHeight="1">
      <c r="A6" s="90" t="s">
        <v>5</v>
      </c>
      <c r="B6" s="90"/>
      <c r="C6" s="90" t="s">
        <v>6</v>
      </c>
      <c r="D6" s="90"/>
      <c r="E6" s="90"/>
      <c r="F6" s="90"/>
      <c r="G6" s="90"/>
      <c r="H6" s="90"/>
      <c r="I6" s="90"/>
      <c r="J6" s="90"/>
      <c r="K6" s="90"/>
      <c r="L6" s="90"/>
    </row>
    <row r="7" spans="1:12" s="15" customFormat="1" ht="63" customHeight="1">
      <c r="A7" s="16" t="s">
        <v>7</v>
      </c>
      <c r="B7" s="17" t="s">
        <v>8</v>
      </c>
      <c r="C7" s="17" t="s">
        <v>9</v>
      </c>
      <c r="D7" s="17" t="s">
        <v>10</v>
      </c>
      <c r="E7" s="17" t="s">
        <v>11</v>
      </c>
      <c r="F7" s="17" t="s">
        <v>12</v>
      </c>
      <c r="G7" s="17" t="s">
        <v>13</v>
      </c>
      <c r="H7" s="17" t="s">
        <v>14</v>
      </c>
      <c r="I7" s="17" t="s">
        <v>15</v>
      </c>
      <c r="J7" s="17" t="s">
        <v>16</v>
      </c>
      <c r="K7" s="17" t="s">
        <v>17</v>
      </c>
      <c r="L7" s="24" t="s">
        <v>18</v>
      </c>
    </row>
    <row r="8" spans="1:12" ht="18.75" customHeight="1">
      <c r="A8" s="18"/>
      <c r="B8" s="19"/>
      <c r="C8" s="18"/>
      <c r="D8" s="20"/>
      <c r="E8" s="20"/>
      <c r="F8" s="20"/>
      <c r="G8" s="20"/>
      <c r="H8" s="20"/>
      <c r="I8" s="20"/>
      <c r="J8" s="20"/>
      <c r="K8" s="20"/>
      <c r="L8" s="20"/>
    </row>
    <row r="9" spans="1:12" ht="18.75" customHeight="1">
      <c r="A9" s="18"/>
      <c r="B9" s="19"/>
      <c r="C9" s="18"/>
      <c r="D9" s="20"/>
      <c r="E9" s="20"/>
      <c r="F9" s="20"/>
      <c r="G9" s="20"/>
      <c r="H9" s="20"/>
      <c r="I9" s="20"/>
      <c r="J9" s="20"/>
      <c r="K9" s="20"/>
      <c r="L9" s="20"/>
    </row>
    <row r="10" spans="1:12" ht="18.75" customHeight="1">
      <c r="A10" s="18"/>
      <c r="B10" s="19"/>
      <c r="C10" s="18"/>
      <c r="D10" s="20"/>
      <c r="E10" s="20"/>
      <c r="F10" s="20"/>
      <c r="G10" s="20"/>
      <c r="H10" s="20"/>
      <c r="I10" s="20"/>
      <c r="J10" s="20"/>
      <c r="K10" s="20"/>
      <c r="L10" s="20"/>
    </row>
    <row r="11" spans="1:12" ht="18.75" customHeight="1">
      <c r="A11" s="18"/>
      <c r="B11" s="19"/>
      <c r="C11" s="18"/>
      <c r="D11" s="20"/>
      <c r="E11" s="20"/>
      <c r="F11" s="20"/>
      <c r="G11" s="20"/>
      <c r="H11" s="20"/>
      <c r="I11" s="20"/>
      <c r="J11" s="20"/>
      <c r="K11" s="20"/>
      <c r="L11" s="20"/>
    </row>
    <row r="12" spans="1:12" ht="18.75" customHeight="1">
      <c r="A12" s="18"/>
      <c r="B12" s="19"/>
      <c r="C12" s="18"/>
      <c r="D12" s="20"/>
      <c r="E12" s="20"/>
      <c r="F12" s="20"/>
      <c r="G12" s="20"/>
      <c r="H12" s="20"/>
      <c r="I12" s="20"/>
      <c r="J12" s="20"/>
      <c r="K12" s="20"/>
      <c r="L12" s="20"/>
    </row>
    <row r="13" spans="1:12" ht="18.75" customHeight="1">
      <c r="A13" s="18"/>
      <c r="B13" s="19"/>
      <c r="C13" s="18"/>
      <c r="D13" s="20"/>
      <c r="E13" s="20"/>
      <c r="F13" s="20"/>
      <c r="G13" s="20"/>
      <c r="H13" s="20"/>
      <c r="I13" s="20"/>
      <c r="J13" s="20"/>
      <c r="K13" s="20"/>
      <c r="L13" s="20"/>
    </row>
    <row r="14" spans="1:12" ht="18.75" customHeight="1">
      <c r="A14" s="18"/>
      <c r="B14" s="19"/>
      <c r="C14" s="18"/>
      <c r="D14" s="20"/>
      <c r="E14" s="20"/>
      <c r="F14" s="20"/>
      <c r="G14" s="20"/>
      <c r="H14" s="20"/>
      <c r="I14" s="20"/>
      <c r="J14" s="20"/>
      <c r="K14" s="20"/>
      <c r="L14" s="20"/>
    </row>
    <row r="15" spans="1:12" ht="18.75" customHeight="1">
      <c r="A15" s="18"/>
      <c r="B15" s="19"/>
      <c r="C15" s="18"/>
      <c r="D15" s="20"/>
      <c r="E15" s="20"/>
      <c r="F15" s="20"/>
      <c r="G15" s="20"/>
      <c r="H15" s="20"/>
      <c r="I15" s="20"/>
      <c r="J15" s="20"/>
      <c r="K15" s="20"/>
      <c r="L15" s="20"/>
    </row>
    <row r="16" spans="1:12" ht="18.75" customHeight="1">
      <c r="A16" s="18"/>
      <c r="B16" s="19"/>
      <c r="C16" s="18"/>
      <c r="D16" s="20"/>
      <c r="E16" s="20"/>
      <c r="F16" s="20"/>
      <c r="G16" s="20"/>
      <c r="H16" s="20"/>
      <c r="I16" s="20"/>
      <c r="J16" s="20"/>
      <c r="K16" s="20"/>
      <c r="L16" s="20"/>
    </row>
    <row r="17" spans="1:12" ht="18.75" customHeight="1">
      <c r="A17" s="18"/>
      <c r="B17" s="19"/>
      <c r="C17" s="18"/>
      <c r="D17" s="20"/>
      <c r="E17" s="20"/>
      <c r="F17" s="20"/>
      <c r="G17" s="20"/>
      <c r="H17" s="20"/>
      <c r="I17" s="20"/>
      <c r="J17" s="20"/>
      <c r="K17" s="20"/>
      <c r="L17" s="20"/>
    </row>
    <row r="18" spans="1:12" ht="18.75" customHeight="1">
      <c r="A18" s="18"/>
      <c r="B18" s="19"/>
      <c r="C18" s="18"/>
      <c r="D18" s="20"/>
      <c r="E18" s="20"/>
      <c r="F18" s="20"/>
      <c r="G18" s="20"/>
      <c r="H18" s="20"/>
      <c r="I18" s="20"/>
      <c r="J18" s="20"/>
      <c r="K18" s="20"/>
      <c r="L18" s="20"/>
    </row>
    <row r="19" spans="1:12" ht="18.75" customHeight="1">
      <c r="A19" s="21"/>
      <c r="B19" s="22"/>
      <c r="C19" s="21"/>
      <c r="D19" s="20"/>
      <c r="E19" s="20"/>
      <c r="F19" s="20"/>
      <c r="G19" s="20"/>
      <c r="H19" s="20"/>
      <c r="I19" s="20"/>
      <c r="J19" s="20"/>
      <c r="K19" s="20"/>
      <c r="L19" s="20"/>
    </row>
  </sheetData>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K8" sqref="K8"/>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100" t="s">
        <v>92</v>
      </c>
      <c r="B2" s="101"/>
      <c r="C2" s="101"/>
      <c r="D2" s="101"/>
      <c r="E2" s="101"/>
      <c r="F2" s="101"/>
      <c r="G2" s="101"/>
      <c r="H2" s="101"/>
      <c r="I2" s="101"/>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102" t="s">
        <v>0</v>
      </c>
      <c r="I3" s="102"/>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4" t="s">
        <v>39</v>
      </c>
      <c r="B4" s="6" t="s">
        <v>40</v>
      </c>
      <c r="C4" s="7"/>
      <c r="D4" s="7"/>
      <c r="E4" s="7"/>
      <c r="F4" s="7"/>
      <c r="G4" s="7"/>
      <c r="H4" s="105" t="s">
        <v>94</v>
      </c>
      <c r="I4" s="106" t="s">
        <v>41</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4"/>
      <c r="B5" s="104" t="s">
        <v>42</v>
      </c>
      <c r="C5" s="104" t="s">
        <v>43</v>
      </c>
      <c r="D5" s="104" t="s">
        <v>44</v>
      </c>
      <c r="E5" s="103" t="s">
        <v>45</v>
      </c>
      <c r="F5" s="103"/>
      <c r="G5" s="104" t="s">
        <v>46</v>
      </c>
      <c r="H5" s="105"/>
      <c r="I5" s="10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4"/>
      <c r="B6" s="104"/>
      <c r="C6" s="104"/>
      <c r="D6" s="104"/>
      <c r="E6" s="5" t="s">
        <v>47</v>
      </c>
      <c r="F6" s="5" t="s">
        <v>48</v>
      </c>
      <c r="G6" s="104"/>
      <c r="H6" s="105"/>
      <c r="I6" s="105"/>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54.75" customHeight="1">
      <c r="A7" s="9" t="s">
        <v>93</v>
      </c>
      <c r="B7" s="10">
        <f>SUM(C7+D7+G7)</f>
        <v>13.04</v>
      </c>
      <c r="C7" s="10">
        <v>6.92</v>
      </c>
      <c r="D7" s="10">
        <v>6.12</v>
      </c>
      <c r="E7" s="10">
        <v>0</v>
      </c>
      <c r="F7" s="10">
        <v>6.12</v>
      </c>
      <c r="G7" s="10">
        <v>0</v>
      </c>
      <c r="H7" s="8">
        <v>13.04</v>
      </c>
      <c r="I7" s="57" t="s">
        <v>95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1"/>
      <c r="B8" s="12"/>
      <c r="C8" s="12"/>
      <c r="D8" s="12"/>
      <c r="E8" s="12"/>
      <c r="F8" s="12"/>
      <c r="G8" s="12"/>
      <c r="H8" s="13"/>
      <c r="I8" s="1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1"/>
      <c r="B9" s="12"/>
      <c r="C9" s="12"/>
      <c r="D9" s="12"/>
      <c r="E9" s="12"/>
      <c r="F9" s="12"/>
      <c r="G9" s="12"/>
      <c r="H9" s="13"/>
      <c r="I9" s="1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1"/>
      <c r="B10" s="12"/>
      <c r="C10" s="12"/>
      <c r="D10" s="12"/>
      <c r="E10" s="12"/>
      <c r="F10" s="12"/>
      <c r="G10" s="12"/>
      <c r="H10" s="13"/>
      <c r="I10" s="1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1"/>
      <c r="B11" s="12"/>
      <c r="C11" s="12"/>
      <c r="D11" s="12"/>
      <c r="E11" s="12"/>
      <c r="F11" s="12"/>
      <c r="G11" s="12"/>
      <c r="H11" s="13"/>
      <c r="I11" s="1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1"/>
      <c r="B12" s="12"/>
      <c r="C12" s="12"/>
      <c r="D12" s="12"/>
      <c r="E12" s="12"/>
      <c r="F12" s="12"/>
      <c r="G12" s="12"/>
      <c r="H12" s="13"/>
      <c r="I12" s="1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1"/>
      <c r="B13" s="12"/>
      <c r="C13" s="12"/>
      <c r="D13" s="12"/>
      <c r="E13" s="12"/>
      <c r="F13" s="12"/>
      <c r="G13" s="12"/>
      <c r="H13" s="13"/>
      <c r="I13" s="1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1"/>
      <c r="B14" s="12"/>
      <c r="C14" s="12"/>
      <c r="D14" s="12"/>
      <c r="E14" s="12"/>
      <c r="F14" s="12"/>
      <c r="G14" s="12"/>
      <c r="H14" s="13"/>
      <c r="I14" s="1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1"/>
      <c r="B15" s="12"/>
      <c r="C15" s="12"/>
      <c r="D15" s="12"/>
      <c r="E15" s="12"/>
      <c r="F15" s="12"/>
      <c r="G15" s="12"/>
      <c r="H15" s="13"/>
      <c r="I15" s="1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5"/>
      <c r="B16" s="55"/>
      <c r="C16" s="55"/>
      <c r="D16" s="55"/>
      <c r="E16" s="55"/>
      <c r="F16" s="55"/>
      <c r="G16" s="55"/>
      <c r="H16" s="55"/>
      <c r="I16" s="55"/>
    </row>
    <row r="17" spans="1:9" ht="28.5" customHeight="1">
      <c r="A17" s="56"/>
      <c r="B17" s="56"/>
      <c r="C17" s="56"/>
      <c r="D17" s="56"/>
      <c r="E17" s="56"/>
      <c r="F17" s="56"/>
      <c r="G17" s="56"/>
      <c r="H17" s="56"/>
      <c r="I17" s="56"/>
    </row>
  </sheetData>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2016-08-29T08:50:22Z</cp:lastPrinted>
  <dcterms:created xsi:type="dcterms:W3CDTF">2008-09-11T17:22:52Z</dcterms:created>
  <dcterms:modified xsi:type="dcterms:W3CDTF">2017-05-14T09:15:04Z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