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5"/>
  </bookViews>
  <sheets>
    <sheet name="部门收支总表" sheetId="1" r:id="rId1"/>
    <sheet name="财政拨款支出表" sheetId="2" r:id="rId2"/>
    <sheet name="公共预算支出表" sheetId="3" r:id="rId3"/>
    <sheet name="公共预算基本支出表" sheetId="4" r:id="rId4"/>
    <sheet name="政府性基金预算支出表" sheetId="5" r:id="rId5"/>
    <sheet name="三公经费预算公开" sheetId="6" r:id="rId6"/>
  </sheets>
  <calcPr calcId="144525"/>
</workbook>
</file>

<file path=xl/sharedStrings.xml><?xml version="1.0" encoding="utf-8"?>
<sst xmlns="http://schemas.openxmlformats.org/spreadsheetml/2006/main" count="92">
  <si>
    <r>
      <rPr>
        <u/>
        <sz val="16"/>
        <color rgb="FF000000"/>
        <rFont val="黑体"/>
        <charset val="134"/>
      </rPr>
      <t xml:space="preserve"> 2017 </t>
    </r>
    <r>
      <rPr>
        <sz val="16"/>
        <color rgb="FF000000"/>
        <rFont val="黑体"/>
        <charset val="134"/>
      </rPr>
      <t>年度部门收支总表</t>
    </r>
  </si>
  <si>
    <t>单位：临湘市人力资源和社会保障局系统</t>
  </si>
  <si>
    <t>单位：万元</t>
  </si>
  <si>
    <t>收    入</t>
  </si>
  <si>
    <t>支                              出</t>
  </si>
  <si>
    <t>项     目</t>
  </si>
  <si>
    <t>金额</t>
  </si>
  <si>
    <t>项目（按功能分类）</t>
  </si>
  <si>
    <t>项目（按经济分类）</t>
  </si>
  <si>
    <t>科目编码（到项）</t>
  </si>
  <si>
    <t>科   目</t>
  </si>
  <si>
    <t>工资福利支出</t>
  </si>
  <si>
    <t>商品和服务支出</t>
  </si>
  <si>
    <t>对个人和家庭的补助</t>
  </si>
  <si>
    <t>对企事业单位的补贴</t>
  </si>
  <si>
    <t>转移性支出</t>
  </si>
  <si>
    <t>债务利息支出</t>
  </si>
  <si>
    <t>基本建设支出</t>
  </si>
  <si>
    <t>其他资本性支出</t>
  </si>
  <si>
    <t>其他支出</t>
  </si>
  <si>
    <t>合计</t>
  </si>
  <si>
    <t>一、公共财政拨款</t>
  </si>
  <si>
    <t>社会保障和就业支出</t>
  </si>
  <si>
    <t>人力资源和社会保障管理事务</t>
  </si>
  <si>
    <t xml:space="preserve"> 经费拨款</t>
  </si>
  <si>
    <t xml:space="preserve">  行政运行</t>
  </si>
  <si>
    <r>
      <rPr>
        <sz val="10"/>
        <rFont val="Times New Roman"/>
        <charset val="0"/>
      </rPr>
      <t xml:space="preserve">  </t>
    </r>
    <r>
      <rPr>
        <sz val="10"/>
        <rFont val="宋体"/>
        <charset val="134"/>
      </rPr>
      <t>纳入公共预算管理的非税收入拨款</t>
    </r>
  </si>
  <si>
    <t>二、政府性基金拨款</t>
  </si>
  <si>
    <t>三、纳入专户管理的非税收入拨款</t>
  </si>
  <si>
    <t>四、中央财政补助</t>
  </si>
  <si>
    <t>五、事业单位经营服务收入</t>
  </si>
  <si>
    <t>六、其他收入</t>
  </si>
  <si>
    <t>本 年 收 入 合 计</t>
  </si>
  <si>
    <r>
      <rPr>
        <u/>
        <sz val="16"/>
        <color rgb="FF000000"/>
        <rFont val="黑体"/>
        <charset val="134"/>
      </rPr>
      <t xml:space="preserve">   2017 </t>
    </r>
    <r>
      <rPr>
        <sz val="16"/>
        <color rgb="FF000000"/>
        <rFont val="黑体"/>
        <charset val="134"/>
      </rPr>
      <t>年度部门财政拨款支出表</t>
    </r>
  </si>
  <si>
    <t>单位：临湘市人力资源和社会保障局系统合计</t>
  </si>
  <si>
    <t>住房保障支出</t>
  </si>
  <si>
    <t>住房改革支出</t>
  </si>
  <si>
    <t>住房公积金</t>
  </si>
  <si>
    <t>社会保险经办机构</t>
  </si>
  <si>
    <r>
      <rPr>
        <u/>
        <sz val="16"/>
        <color rgb="FF000000"/>
        <rFont val="黑体"/>
        <charset val="134"/>
      </rPr>
      <t xml:space="preserve">   2016  </t>
    </r>
    <r>
      <rPr>
        <sz val="16"/>
        <color rgb="FF000000"/>
        <rFont val="黑体"/>
        <charset val="134"/>
      </rPr>
      <t>年度部门一般公共预算支出表</t>
    </r>
  </si>
  <si>
    <t>科目编码</t>
  </si>
  <si>
    <t>科目名称</t>
  </si>
  <si>
    <t>合  计</t>
  </si>
  <si>
    <t>基本支出</t>
  </si>
  <si>
    <t>项目支出</t>
  </si>
  <si>
    <t>说明：数据公开到支出功能分类项级科目。</t>
  </si>
  <si>
    <r>
      <rPr>
        <b/>
        <u/>
        <sz val="18"/>
        <rFont val="Times New Roman"/>
        <charset val="0"/>
      </rPr>
      <t xml:space="preserve">       2016 </t>
    </r>
    <r>
      <rPr>
        <b/>
        <sz val="18"/>
        <rFont val="宋体"/>
        <charset val="0"/>
      </rPr>
      <t>年度部门一般公共预算基本支出表</t>
    </r>
  </si>
  <si>
    <t>临湘市人力资源和社会保障局系统</t>
  </si>
  <si>
    <t>预算数</t>
  </si>
  <si>
    <t>30101</t>
  </si>
  <si>
    <t>工资福利支出－基本工资</t>
  </si>
  <si>
    <t>30102</t>
  </si>
  <si>
    <t>工资福利支出－津补贴</t>
  </si>
  <si>
    <t>30103</t>
  </si>
  <si>
    <t>工资福利支出－社保缴费</t>
  </si>
  <si>
    <t>30201</t>
  </si>
  <si>
    <t>商品和服务支出-日常公用经费</t>
  </si>
  <si>
    <t>对个人和家庭的补助-离退休生活补贴</t>
  </si>
  <si>
    <t>对个人和家庭的补助-抚恤费</t>
  </si>
  <si>
    <t>对个人和家庭的补助-住房公积金（代扣代缴）</t>
  </si>
  <si>
    <r>
      <rPr>
        <sz val="10"/>
        <rFont val="宋体"/>
        <charset val="134"/>
      </rPr>
      <t>说明：</t>
    </r>
    <r>
      <rPr>
        <sz val="10"/>
        <rFont val="Times New Roman"/>
        <charset val="0"/>
      </rPr>
      <t>1</t>
    </r>
    <r>
      <rPr>
        <sz val="10"/>
        <rFont val="宋体"/>
        <charset val="134"/>
      </rPr>
      <t>、本表的公开内容为列省级支出的当年一般公共预算拨款安排情况（不含上年结转）；</t>
    </r>
  </si>
  <si>
    <r>
      <rPr>
        <sz val="10"/>
        <rFont val="Times New Roman"/>
        <charset val="0"/>
      </rPr>
      <t xml:space="preserve">             2</t>
    </r>
    <r>
      <rPr>
        <sz val="10"/>
        <rFont val="宋体"/>
        <charset val="134"/>
      </rPr>
      <t>、一般公共预算拨款包括经费拨款和纳入一般公共预算管理的非税收入拨款。</t>
    </r>
  </si>
  <si>
    <r>
      <rPr>
        <u/>
        <sz val="16"/>
        <color rgb="FF000000"/>
        <rFont val="黑体"/>
        <charset val="134"/>
      </rPr>
      <t xml:space="preserve">     2016 </t>
    </r>
    <r>
      <rPr>
        <sz val="16"/>
        <color rgb="FF000000"/>
        <rFont val="黑体"/>
        <charset val="134"/>
      </rPr>
      <t>年部门政府性基金预算支出表</t>
    </r>
  </si>
  <si>
    <r>
      <rPr>
        <b/>
        <u/>
        <sz val="16"/>
        <color rgb="FF000000"/>
        <rFont val="Times New Roman"/>
        <charset val="0"/>
      </rPr>
      <t xml:space="preserve">    2017  </t>
    </r>
    <r>
      <rPr>
        <b/>
        <sz val="16"/>
        <color rgb="FF000000"/>
        <rFont val="宋体"/>
        <charset val="0"/>
      </rPr>
      <t>年度部门一般公共预算</t>
    </r>
    <r>
      <rPr>
        <b/>
        <sz val="16"/>
        <color rgb="FF000000"/>
        <rFont val="Times New Roman"/>
        <charset val="0"/>
      </rPr>
      <t>“</t>
    </r>
    <r>
      <rPr>
        <b/>
        <sz val="16"/>
        <color rgb="FF000000"/>
        <rFont val="宋体"/>
        <charset val="0"/>
      </rPr>
      <t>三公</t>
    </r>
    <r>
      <rPr>
        <b/>
        <sz val="16"/>
        <color rgb="FF000000"/>
        <rFont val="Times New Roman"/>
        <charset val="0"/>
      </rPr>
      <t>”</t>
    </r>
    <r>
      <rPr>
        <b/>
        <sz val="16"/>
        <color rgb="FF000000"/>
        <rFont val="宋体"/>
        <charset val="0"/>
      </rPr>
      <t>经费支出表</t>
    </r>
  </si>
  <si>
    <t>单位：人社局系统合计</t>
  </si>
  <si>
    <t>单位名称</t>
  </si>
  <si>
    <t>三公经费预算数（一般公共预算拨款）</t>
  </si>
  <si>
    <r>
      <rPr>
        <sz val="10"/>
        <color rgb="FF000000"/>
        <rFont val="Times New Roman"/>
        <charset val="0"/>
      </rPr>
      <t>2016</t>
    </r>
    <r>
      <rPr>
        <sz val="10"/>
        <color rgb="FF000000"/>
        <rFont val="宋体"/>
        <charset val="0"/>
      </rPr>
      <t>年三公经费数</t>
    </r>
  </si>
  <si>
    <t>三公经费增减变化原因</t>
  </si>
  <si>
    <t>小计</t>
  </si>
  <si>
    <t>公务接待费</t>
  </si>
  <si>
    <t>公务用车购置及运行费</t>
  </si>
  <si>
    <t>其中：</t>
  </si>
  <si>
    <t>因公出国（境）费</t>
  </si>
  <si>
    <t>公务用车购置费</t>
  </si>
  <si>
    <t>公务用车运行维护费</t>
  </si>
  <si>
    <t>临湘市人力资源和社会保障局</t>
  </si>
  <si>
    <t>接待加强管理，小车减少1辆费用控制</t>
  </si>
  <si>
    <t>临湘市就业服务局</t>
  </si>
  <si>
    <t>加强管理</t>
  </si>
  <si>
    <t>临湘市社保所</t>
  </si>
  <si>
    <t>减少原因主要是节约</t>
  </si>
  <si>
    <t>职工医保中心</t>
  </si>
  <si>
    <t>一是，今年支付了上年部分招待费；二是，公车使用年限越来越长，维护费有增加。</t>
  </si>
  <si>
    <t>临湘市工伤保险中心</t>
  </si>
  <si>
    <t>按政策减少开支</t>
  </si>
  <si>
    <t>机关事业养老保险所</t>
  </si>
  <si>
    <t>厉行节约</t>
  </si>
  <si>
    <t>城乡居民养老保险管理服务中心</t>
  </si>
  <si>
    <t>公务用车取消,招待减少</t>
  </si>
  <si>
    <t>临湘市城乡居民医疗保险管理服务中心</t>
  </si>
  <si>
    <t>严格按标准执行</t>
  </si>
</sst>
</file>

<file path=xl/styles.xml><?xml version="1.0" encoding="utf-8"?>
<styleSheet xmlns="http://schemas.openxmlformats.org/spreadsheetml/2006/main">
  <numFmts count="7">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
    <numFmt numFmtId="178" formatCode="0_);[Red]\(0\)"/>
  </numFmts>
  <fonts count="57">
    <font>
      <sz val="11"/>
      <color indexed="8"/>
      <name val="Tahoma"/>
      <charset val="134"/>
    </font>
    <font>
      <sz val="14"/>
      <color indexed="8"/>
      <name val="黑体"/>
      <charset val="134"/>
    </font>
    <font>
      <sz val="9"/>
      <color indexed="8"/>
      <name val="Tahoma"/>
      <charset val="134"/>
    </font>
    <font>
      <b/>
      <u/>
      <sz val="16"/>
      <color rgb="FF000000"/>
      <name val="Times New Roman"/>
      <charset val="0"/>
    </font>
    <font>
      <b/>
      <sz val="16"/>
      <color indexed="8"/>
      <name val="宋体"/>
      <charset val="134"/>
    </font>
    <font>
      <sz val="10"/>
      <color rgb="FF000000"/>
      <name val="宋体"/>
      <charset val="0"/>
    </font>
    <font>
      <sz val="10"/>
      <color indexed="8"/>
      <name val="宋体"/>
      <charset val="134"/>
    </font>
    <font>
      <sz val="10"/>
      <color indexed="8"/>
      <name val="Times New Roman"/>
      <charset val="0"/>
    </font>
    <font>
      <sz val="10"/>
      <color rgb="FF000000"/>
      <name val="Times New Roman"/>
      <charset val="0"/>
    </font>
    <font>
      <sz val="10"/>
      <color indexed="8"/>
      <name val="Times New Roman"/>
      <charset val="134"/>
    </font>
    <font>
      <sz val="10"/>
      <name val="宋体"/>
      <charset val="134"/>
    </font>
    <font>
      <sz val="6"/>
      <color indexed="8"/>
      <name val="宋体"/>
      <charset val="134"/>
    </font>
    <font>
      <sz val="12"/>
      <name val="宋体"/>
      <charset val="134"/>
    </font>
    <font>
      <u/>
      <sz val="16"/>
      <color rgb="FF000000"/>
      <name val="黑体"/>
      <charset val="134"/>
    </font>
    <font>
      <sz val="16"/>
      <color indexed="8"/>
      <name val="黑体"/>
      <charset val="134"/>
    </font>
    <font>
      <b/>
      <sz val="14"/>
      <color indexed="8"/>
      <name val="宋体"/>
      <charset val="134"/>
    </font>
    <font>
      <b/>
      <sz val="10"/>
      <color indexed="8"/>
      <name val="宋体"/>
      <charset val="134"/>
    </font>
    <font>
      <b/>
      <sz val="10"/>
      <name val="宋体"/>
      <charset val="134"/>
    </font>
    <font>
      <sz val="14"/>
      <name val="黑体"/>
      <charset val="134"/>
    </font>
    <font>
      <b/>
      <sz val="10"/>
      <name val="Times New Roman"/>
      <charset val="0"/>
    </font>
    <font>
      <b/>
      <u/>
      <sz val="18"/>
      <name val="Times New Roman"/>
      <charset val="0"/>
    </font>
    <font>
      <b/>
      <sz val="18"/>
      <name val="Times New Roman"/>
      <charset val="0"/>
    </font>
    <font>
      <sz val="9"/>
      <name val="宋体"/>
      <charset val="134"/>
    </font>
    <font>
      <sz val="10"/>
      <name val="Times New Roman"/>
      <charset val="0"/>
    </font>
    <font>
      <sz val="11"/>
      <name val="宋体"/>
      <charset val="134"/>
    </font>
    <font>
      <sz val="11"/>
      <name val="Times New Roman"/>
      <charset val="0"/>
    </font>
    <font>
      <sz val="12"/>
      <name val="仿宋_GB2312"/>
      <charset val="134"/>
    </font>
    <font>
      <sz val="9"/>
      <color indexed="8"/>
      <name val="宋体"/>
      <charset val="134"/>
    </font>
    <font>
      <sz val="18"/>
      <name val="黑体"/>
      <charset val="134"/>
    </font>
    <font>
      <sz val="10"/>
      <color indexed="8"/>
      <name val="Tahoma"/>
      <charset val="134"/>
    </font>
    <font>
      <sz val="8"/>
      <name val="宋体"/>
      <charset val="134"/>
    </font>
    <font>
      <sz val="8"/>
      <color indexed="8"/>
      <name val="宋体"/>
      <charset val="134"/>
    </font>
    <font>
      <sz val="11"/>
      <color indexed="8"/>
      <name val="宋体"/>
      <charset val="134"/>
    </font>
    <font>
      <sz val="11"/>
      <color indexed="9"/>
      <name val="Tahoma"/>
      <charset val="134"/>
    </font>
    <font>
      <sz val="11"/>
      <color indexed="52"/>
      <name val="Tahoma"/>
      <charset val="134"/>
    </font>
    <font>
      <b/>
      <sz val="13"/>
      <color indexed="56"/>
      <name val="Tahoma"/>
      <charset val="134"/>
    </font>
    <font>
      <sz val="11"/>
      <color indexed="10"/>
      <name val="Tahoma"/>
      <charset val="134"/>
    </font>
    <font>
      <sz val="11"/>
      <color indexed="20"/>
      <name val="Tahoma"/>
      <charset val="134"/>
    </font>
    <font>
      <b/>
      <sz val="11"/>
      <color indexed="56"/>
      <name val="Tahoma"/>
      <charset val="134"/>
    </font>
    <font>
      <b/>
      <sz val="11"/>
      <color indexed="52"/>
      <name val="Tahoma"/>
      <charset val="134"/>
    </font>
    <font>
      <b/>
      <sz val="15"/>
      <color indexed="56"/>
      <name val="Tahoma"/>
      <charset val="134"/>
    </font>
    <font>
      <sz val="11"/>
      <color indexed="17"/>
      <name val="Tahoma"/>
      <charset val="134"/>
    </font>
    <font>
      <b/>
      <sz val="18"/>
      <color indexed="56"/>
      <name val="宋体"/>
      <charset val="134"/>
    </font>
    <font>
      <u/>
      <sz val="11"/>
      <color indexed="12"/>
      <name val="宋体"/>
      <charset val="134"/>
    </font>
    <font>
      <sz val="11"/>
      <color indexed="60"/>
      <name val="Tahoma"/>
      <charset val="134"/>
    </font>
    <font>
      <sz val="11"/>
      <color indexed="62"/>
      <name val="Tahoma"/>
      <charset val="134"/>
    </font>
    <font>
      <i/>
      <sz val="11"/>
      <color indexed="23"/>
      <name val="Tahoma"/>
      <charset val="134"/>
    </font>
    <font>
      <u/>
      <sz val="11"/>
      <color indexed="20"/>
      <name val="宋体"/>
      <charset val="134"/>
    </font>
    <font>
      <b/>
      <sz val="11"/>
      <color indexed="63"/>
      <name val="Tahoma"/>
      <charset val="134"/>
    </font>
    <font>
      <sz val="10"/>
      <color indexed="8"/>
      <name val="Arial"/>
      <charset val="0"/>
    </font>
    <font>
      <sz val="12"/>
      <name val="Times New Roman"/>
      <charset val="0"/>
    </font>
    <font>
      <b/>
      <sz val="11"/>
      <color indexed="9"/>
      <name val="Tahoma"/>
      <charset val="134"/>
    </font>
    <font>
      <b/>
      <sz val="11"/>
      <color indexed="8"/>
      <name val="Tahoma"/>
      <charset val="134"/>
    </font>
    <font>
      <b/>
      <sz val="16"/>
      <color rgb="FF000000"/>
      <name val="宋体"/>
      <charset val="0"/>
    </font>
    <font>
      <b/>
      <sz val="16"/>
      <color rgb="FF000000"/>
      <name val="Times New Roman"/>
      <charset val="0"/>
    </font>
    <font>
      <sz val="16"/>
      <color rgb="FF000000"/>
      <name val="黑体"/>
      <charset val="134"/>
    </font>
    <font>
      <b/>
      <sz val="18"/>
      <name val="宋体"/>
      <charset val="0"/>
    </font>
  </fonts>
  <fills count="2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9"/>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10"/>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66">
    <xf numFmtId="0" fontId="0" fillId="0" borderId="0"/>
    <xf numFmtId="42" fontId="0" fillId="0" borderId="0" applyFont="0" applyFill="0" applyBorder="0" applyAlignment="0" applyProtection="0">
      <alignment vertical="center"/>
    </xf>
    <xf numFmtId="0" fontId="0" fillId="14" borderId="0" applyNumberFormat="0" applyBorder="0" applyAlignment="0" applyProtection="0">
      <alignment vertical="center"/>
    </xf>
    <xf numFmtId="0" fontId="45" fillId="1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37" fillId="5"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xf numFmtId="0" fontId="33" fillId="6"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20" applyNumberFormat="0" applyFont="0" applyAlignment="0" applyProtection="0">
      <alignment vertical="center"/>
    </xf>
    <xf numFmtId="0" fontId="22" fillId="0" borderId="0"/>
    <xf numFmtId="0" fontId="33" fillId="3"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2" fillId="0" borderId="0"/>
    <xf numFmtId="0" fontId="12" fillId="0" borderId="0">
      <alignment vertical="center"/>
    </xf>
    <xf numFmtId="0" fontId="49" fillId="0" borderId="0"/>
    <xf numFmtId="0" fontId="46" fillId="0" borderId="0" applyNumberFormat="0" applyFill="0" applyBorder="0" applyAlignment="0" applyProtection="0">
      <alignment vertical="center"/>
    </xf>
    <xf numFmtId="0" fontId="40" fillId="0" borderId="22" applyNumberFormat="0" applyFill="0" applyAlignment="0" applyProtection="0">
      <alignment vertical="center"/>
    </xf>
    <xf numFmtId="0" fontId="35" fillId="0" borderId="19" applyNumberFormat="0" applyFill="0" applyAlignment="0" applyProtection="0">
      <alignment vertical="center"/>
    </xf>
    <xf numFmtId="0" fontId="33" fillId="18" borderId="0" applyNumberFormat="0" applyBorder="0" applyAlignment="0" applyProtection="0">
      <alignment vertical="center"/>
    </xf>
    <xf numFmtId="0" fontId="38" fillId="0" borderId="23" applyNumberFormat="0" applyFill="0" applyAlignment="0" applyProtection="0">
      <alignment vertical="center"/>
    </xf>
    <xf numFmtId="0" fontId="48" fillId="12" borderId="24" applyNumberFormat="0" applyAlignment="0" applyProtection="0">
      <alignment vertical="center"/>
    </xf>
    <xf numFmtId="0" fontId="22" fillId="0" borderId="0"/>
    <xf numFmtId="0" fontId="33" fillId="19" borderId="0" applyNumberFormat="0" applyBorder="0" applyAlignment="0" applyProtection="0">
      <alignment vertical="center"/>
    </xf>
    <xf numFmtId="0" fontId="39" fillId="12" borderId="21" applyNumberFormat="0" applyAlignment="0" applyProtection="0">
      <alignment vertical="center"/>
    </xf>
    <xf numFmtId="0" fontId="51" fillId="22" borderId="25" applyNumberFormat="0" applyAlignment="0" applyProtection="0">
      <alignment vertical="center"/>
    </xf>
    <xf numFmtId="0" fontId="0" fillId="15" borderId="0" applyNumberFormat="0" applyBorder="0" applyAlignment="0" applyProtection="0">
      <alignment vertical="center"/>
    </xf>
    <xf numFmtId="0" fontId="33" fillId="20" borderId="0" applyNumberFormat="0" applyBorder="0" applyAlignment="0" applyProtection="0">
      <alignment vertical="center"/>
    </xf>
    <xf numFmtId="0" fontId="34" fillId="0" borderId="18" applyNumberFormat="0" applyFill="0" applyAlignment="0" applyProtection="0">
      <alignment vertical="center"/>
    </xf>
    <xf numFmtId="0" fontId="52" fillId="0" borderId="26" applyNumberFormat="0" applyFill="0" applyAlignment="0" applyProtection="0">
      <alignment vertical="center"/>
    </xf>
    <xf numFmtId="0" fontId="41" fillId="14" borderId="0" applyNumberFormat="0" applyBorder="0" applyAlignment="0" applyProtection="0">
      <alignment vertical="center"/>
    </xf>
    <xf numFmtId="0" fontId="44" fillId="16" borderId="0" applyNumberFormat="0" applyBorder="0" applyAlignment="0" applyProtection="0">
      <alignment vertical="center"/>
    </xf>
    <xf numFmtId="0" fontId="0" fillId="13" borderId="0" applyNumberFormat="0" applyBorder="0" applyAlignment="0" applyProtection="0">
      <alignment vertical="center"/>
    </xf>
    <xf numFmtId="0" fontId="49" fillId="0" borderId="0"/>
    <xf numFmtId="0" fontId="33" fillId="21"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33" fillId="23" borderId="0" applyNumberFormat="0" applyBorder="0" applyAlignment="0" applyProtection="0">
      <alignment vertical="center"/>
    </xf>
    <xf numFmtId="0" fontId="33"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9" fillId="0" borderId="0"/>
    <xf numFmtId="0" fontId="33" fillId="4" borderId="0" applyNumberFormat="0" applyBorder="0" applyAlignment="0" applyProtection="0">
      <alignment vertical="center"/>
    </xf>
    <xf numFmtId="0" fontId="0" fillId="8" borderId="0" applyNumberFormat="0" applyBorder="0" applyAlignment="0" applyProtection="0">
      <alignment vertical="center"/>
    </xf>
    <xf numFmtId="0" fontId="33" fillId="4" borderId="0" applyNumberFormat="0" applyBorder="0" applyAlignment="0" applyProtection="0">
      <alignment vertical="center"/>
    </xf>
    <xf numFmtId="0" fontId="33" fillId="24" borderId="0" applyNumberFormat="0" applyBorder="0" applyAlignment="0" applyProtection="0">
      <alignment vertical="center"/>
    </xf>
    <xf numFmtId="0" fontId="49" fillId="0" borderId="0"/>
    <xf numFmtId="0" fontId="0" fillId="7" borderId="0" applyNumberFormat="0" applyBorder="0" applyAlignment="0" applyProtection="0">
      <alignment vertical="center"/>
    </xf>
    <xf numFmtId="0" fontId="49" fillId="0" borderId="0"/>
    <xf numFmtId="0" fontId="33"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50" fillId="0" borderId="0"/>
    <xf numFmtId="0" fontId="49" fillId="0" borderId="0"/>
    <xf numFmtId="0" fontId="49" fillId="0" borderId="0"/>
  </cellStyleXfs>
  <cellXfs count="14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Border="1" applyAlignment="1">
      <alignment horizontal="right" wrapText="1"/>
    </xf>
    <xf numFmtId="0" fontId="6" fillId="0" borderId="1" xfId="0" applyFont="1" applyBorder="1" applyAlignment="1">
      <alignment horizont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Continuous" vertical="center" wrapText="1"/>
    </xf>
    <xf numFmtId="0" fontId="7" fillId="2" borderId="2" xfId="0" applyFont="1" applyFill="1" applyBorder="1" applyAlignment="1">
      <alignment horizontal="centerContinuous" vertical="center" wrapText="1"/>
    </xf>
    <xf numFmtId="0" fontId="8"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left" vertical="center" wrapText="1"/>
    </xf>
    <xf numFmtId="4" fontId="6" fillId="0" borderId="2" xfId="0" applyNumberFormat="1" applyFont="1" applyBorder="1" applyAlignment="1">
      <alignment horizontal="right" vertical="center" wrapText="1"/>
    </xf>
    <xf numFmtId="49" fontId="6" fillId="0" borderId="2" xfId="0" applyNumberFormat="1" applyFont="1" applyFill="1" applyBorder="1" applyAlignment="1">
      <alignment horizontal="left" vertical="center" wrapText="1"/>
    </xf>
    <xf numFmtId="0" fontId="9" fillId="0" borderId="2"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7" fillId="0" borderId="2" xfId="0" applyFont="1" applyFill="1" applyBorder="1" applyAlignment="1">
      <alignment horizontal="center" vertical="center" wrapText="1"/>
    </xf>
    <xf numFmtId="49" fontId="6" fillId="0" borderId="4" xfId="0" applyNumberFormat="1" applyFont="1" applyFill="1" applyBorder="1" applyAlignment="1">
      <alignment horizontal="left" vertical="center" wrapText="1"/>
    </xf>
    <xf numFmtId="4" fontId="6" fillId="0" borderId="5" xfId="0" applyNumberFormat="1" applyFont="1" applyFill="1" applyBorder="1" applyAlignment="1">
      <alignment horizontal="right" vertical="center" wrapText="1"/>
    </xf>
    <xf numFmtId="4" fontId="6" fillId="0" borderId="6"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49" fontId="10" fillId="0" borderId="7" xfId="20" applyNumberFormat="1" applyFont="1" applyFill="1" applyBorder="1" applyAlignment="1" applyProtection="1">
      <alignment horizontal="center" vertical="center" wrapText="1"/>
    </xf>
    <xf numFmtId="4" fontId="10" fillId="0" borderId="8" xfId="9" applyNumberFormat="1" applyFont="1" applyFill="1" applyBorder="1" applyAlignment="1" applyProtection="1">
      <alignment horizontal="center" vertical="center" wrapText="1"/>
    </xf>
    <xf numFmtId="4" fontId="6" fillId="0" borderId="9" xfId="0" applyNumberFormat="1" applyFont="1" applyFill="1" applyBorder="1" applyAlignment="1">
      <alignment horizontal="right" vertical="center" wrapText="1"/>
    </xf>
    <xf numFmtId="0" fontId="7" fillId="0" borderId="9"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4" fontId="7" fillId="0" borderId="2" xfId="0" applyNumberFormat="1" applyFont="1" applyBorder="1" applyAlignment="1">
      <alignment horizontal="right"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0" fillId="0" borderId="5" xfId="29" applyFont="1" applyBorder="1" applyAlignment="1">
      <alignment horizontal="center" vertical="center" wrapText="1"/>
    </xf>
    <xf numFmtId="0" fontId="2" fillId="0" borderId="2" xfId="0" applyFont="1" applyBorder="1" applyAlignment="1">
      <alignment wrapText="1"/>
    </xf>
    <xf numFmtId="0" fontId="12" fillId="0" borderId="0" xfId="0" applyNumberFormat="1" applyFont="1" applyFill="1" applyAlignment="1">
      <alignment vertical="center" wrapText="1"/>
    </xf>
    <xf numFmtId="0" fontId="12" fillId="0" borderId="0" xfId="0" applyFont="1" applyFill="1" applyAlignment="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6" fillId="0" borderId="0" xfId="0" applyNumberFormat="1" applyFont="1" applyFill="1" applyAlignment="1">
      <alignment vertical="center"/>
    </xf>
    <xf numFmtId="0" fontId="15" fillId="0" borderId="5" xfId="0" applyFont="1" applyFill="1" applyBorder="1" applyAlignment="1">
      <alignment horizontal="center" vertical="center"/>
    </xf>
    <xf numFmtId="0" fontId="15" fillId="0" borderId="5" xfId="0" applyNumberFormat="1" applyFont="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5" xfId="0" applyNumberFormat="1" applyFont="1" applyBorder="1" applyAlignment="1">
      <alignment horizontal="center" vertical="center" wrapText="1"/>
    </xf>
    <xf numFmtId="49" fontId="6" fillId="0" borderId="5"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0" xfId="0" applyFont="1" applyFill="1" applyBorder="1" applyAlignment="1">
      <alignment horizontal="right" vertical="center"/>
    </xf>
    <xf numFmtId="0" fontId="17" fillId="0" borderId="5" xfId="0" applyNumberFormat="1" applyFont="1" applyFill="1" applyBorder="1" applyAlignment="1">
      <alignment horizontal="center" vertical="center" wrapText="1"/>
    </xf>
    <xf numFmtId="0" fontId="0" fillId="0" borderId="0" xfId="0" applyFont="1" applyFill="1" applyAlignment="1"/>
    <xf numFmtId="0" fontId="18" fillId="0" borderId="0" xfId="61" applyNumberFormat="1" applyFont="1" applyFill="1" applyAlignment="1" applyProtection="1">
      <alignment horizontal="left" vertical="center" wrapText="1"/>
    </xf>
    <xf numFmtId="0" fontId="19" fillId="0" borderId="0" xfId="61" applyNumberFormat="1" applyFont="1" applyFill="1" applyAlignment="1" applyProtection="1">
      <alignment horizontal="center" vertical="center" wrapText="1"/>
    </xf>
    <xf numFmtId="0" fontId="20" fillId="0" borderId="0" xfId="61" applyNumberFormat="1" applyFont="1" applyFill="1" applyAlignment="1" applyProtection="1">
      <alignment horizontal="center" vertical="center" wrapText="1"/>
    </xf>
    <xf numFmtId="0" fontId="21" fillId="0" borderId="0" xfId="61" applyNumberFormat="1" applyFont="1" applyFill="1" applyAlignment="1" applyProtection="1">
      <alignment horizontal="center" vertical="center" wrapText="1"/>
    </xf>
    <xf numFmtId="0" fontId="22" fillId="0" borderId="0" xfId="61"/>
    <xf numFmtId="0" fontId="10" fillId="0" borderId="0" xfId="61" applyNumberFormat="1" applyFont="1" applyFill="1" applyAlignment="1" applyProtection="1">
      <alignment horizontal="right" vertical="center" wrapText="1"/>
    </xf>
    <xf numFmtId="0" fontId="17" fillId="2" borderId="10" xfId="61" applyNumberFormat="1" applyFont="1" applyFill="1" applyBorder="1" applyAlignment="1" applyProtection="1">
      <alignment horizontal="center" vertical="center" wrapText="1"/>
    </xf>
    <xf numFmtId="0" fontId="23" fillId="0" borderId="5" xfId="61" applyNumberFormat="1" applyFont="1" applyFill="1" applyBorder="1" applyAlignment="1" applyProtection="1">
      <alignment horizontal="center" vertical="center" wrapText="1"/>
    </xf>
    <xf numFmtId="0" fontId="10" fillId="2" borderId="11" xfId="61" applyNumberFormat="1" applyFont="1" applyFill="1" applyBorder="1" applyAlignment="1" applyProtection="1">
      <alignment horizontal="center" vertical="center" wrapText="1"/>
    </xf>
    <xf numFmtId="4" fontId="10" fillId="2" borderId="10" xfId="61" applyNumberFormat="1" applyFont="1" applyFill="1" applyBorder="1" applyAlignment="1" applyProtection="1">
      <alignment horizontal="center" vertical="center" wrapText="1"/>
    </xf>
    <xf numFmtId="0" fontId="23" fillId="0" borderId="12" xfId="61" applyNumberFormat="1" applyFont="1" applyFill="1" applyBorder="1" applyAlignment="1" applyProtection="1">
      <alignment horizontal="center" vertical="center" wrapText="1"/>
    </xf>
    <xf numFmtId="177" fontId="10" fillId="0" borderId="12" xfId="61" applyNumberFormat="1" applyFont="1" applyFill="1" applyBorder="1" applyAlignment="1" applyProtection="1">
      <alignment horizontal="center" vertical="center" wrapText="1"/>
    </xf>
    <xf numFmtId="49" fontId="23" fillId="0" borderId="12" xfId="61" applyNumberFormat="1" applyFont="1" applyFill="1" applyBorder="1" applyAlignment="1" applyProtection="1">
      <alignment horizontal="center" vertical="center" wrapText="1"/>
    </xf>
    <xf numFmtId="4" fontId="24" fillId="0" borderId="5" xfId="61" applyNumberFormat="1" applyFont="1" applyFill="1" applyBorder="1" applyAlignment="1" applyProtection="1">
      <alignment horizontal="center" vertical="center" wrapText="1"/>
    </xf>
    <xf numFmtId="0" fontId="10" fillId="0" borderId="5" xfId="61" applyNumberFormat="1" applyFont="1" applyFill="1" applyBorder="1" applyAlignment="1" applyProtection="1">
      <alignment horizontal="center" vertical="center" wrapText="1"/>
    </xf>
    <xf numFmtId="0" fontId="24" fillId="0" borderId="5" xfId="61" applyNumberFormat="1" applyFont="1" applyFill="1" applyBorder="1" applyAlignment="1" applyProtection="1">
      <alignment horizontal="center" vertical="center" wrapText="1"/>
    </xf>
    <xf numFmtId="0" fontId="12" fillId="0" borderId="5" xfId="61" applyFont="1" applyBorder="1" applyAlignment="1">
      <alignment horizontal="center"/>
    </xf>
    <xf numFmtId="0" fontId="10" fillId="0" borderId="5" xfId="61" applyNumberFormat="1" applyFont="1" applyFill="1" applyBorder="1" applyAlignment="1" applyProtection="1">
      <alignment horizontal="left" vertical="center" wrapText="1"/>
    </xf>
    <xf numFmtId="0" fontId="25" fillId="0" borderId="5" xfId="61" applyNumberFormat="1" applyFont="1" applyFill="1" applyBorder="1" applyAlignment="1" applyProtection="1">
      <alignment horizontal="center" vertical="center" wrapText="1"/>
    </xf>
    <xf numFmtId="0" fontId="23" fillId="0" borderId="5" xfId="61" applyNumberFormat="1" applyFont="1" applyFill="1" applyBorder="1" applyAlignment="1" applyProtection="1">
      <alignment vertical="center" wrapText="1"/>
    </xf>
    <xf numFmtId="0" fontId="19" fillId="0" borderId="5" xfId="61" applyNumberFormat="1" applyFont="1" applyFill="1" applyBorder="1" applyAlignment="1" applyProtection="1">
      <alignment horizontal="center" vertical="center" wrapText="1"/>
    </xf>
    <xf numFmtId="0" fontId="10" fillId="0" borderId="13" xfId="61" applyNumberFormat="1" applyFont="1" applyFill="1" applyBorder="1" applyAlignment="1" applyProtection="1">
      <alignment horizontal="left" vertical="center" wrapText="1"/>
    </xf>
    <xf numFmtId="0" fontId="23" fillId="0" borderId="13" xfId="61" applyNumberFormat="1" applyFont="1" applyFill="1" applyBorder="1" applyAlignment="1" applyProtection="1">
      <alignment horizontal="left" vertical="center" wrapText="1"/>
    </xf>
    <xf numFmtId="0" fontId="23" fillId="0" borderId="0" xfId="61" applyNumberFormat="1" applyFont="1" applyFill="1" applyAlignment="1" applyProtection="1">
      <alignment horizontal="left" vertical="center" wrapText="1"/>
    </xf>
    <xf numFmtId="0" fontId="10" fillId="0" borderId="0" xfId="0" applyFont="1" applyFill="1" applyAlignment="1">
      <alignment vertical="center"/>
    </xf>
    <xf numFmtId="0" fontId="12" fillId="0" borderId="0" xfId="0" applyFont="1" applyFill="1" applyAlignment="1">
      <alignment horizontal="center" vertical="center"/>
    </xf>
    <xf numFmtId="0" fontId="26" fillId="0" borderId="0" xfId="0" applyFont="1" applyFill="1" applyAlignment="1">
      <alignment horizontal="justify" vertical="center"/>
    </xf>
    <xf numFmtId="0" fontId="10" fillId="0" borderId="8"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0" xfId="0" applyFont="1" applyFill="1" applyAlignment="1">
      <alignment horizontal="right" vertical="center"/>
    </xf>
    <xf numFmtId="0" fontId="17" fillId="2" borderId="5" xfId="0" applyFont="1" applyFill="1" applyBorder="1" applyAlignment="1">
      <alignment horizontal="center" vertical="center" wrapText="1"/>
    </xf>
    <xf numFmtId="176" fontId="16" fillId="0" borderId="5" xfId="0" applyNumberFormat="1" applyFont="1" applyFill="1" applyBorder="1" applyAlignment="1">
      <alignment horizontal="center" vertical="center"/>
    </xf>
    <xf numFmtId="0" fontId="22" fillId="0" borderId="12" xfId="0" applyFont="1" applyFill="1" applyBorder="1" applyAlignment="1">
      <alignment horizontal="right" vertical="center" shrinkToFit="1"/>
    </xf>
    <xf numFmtId="176" fontId="27" fillId="0" borderId="5" xfId="0" applyNumberFormat="1" applyFont="1" applyFill="1" applyBorder="1" applyAlignment="1">
      <alignment horizontal="right" vertical="center" wrapText="1"/>
    </xf>
    <xf numFmtId="176" fontId="27" fillId="0" borderId="5" xfId="0" applyNumberFormat="1" applyFont="1" applyFill="1" applyBorder="1" applyAlignment="1">
      <alignment horizontal="right" vertical="center"/>
    </xf>
    <xf numFmtId="178" fontId="27" fillId="0" borderId="14" xfId="0" applyNumberFormat="1" applyFont="1" applyFill="1" applyBorder="1" applyAlignment="1">
      <alignment horizontal="right" vertical="center"/>
    </xf>
    <xf numFmtId="0" fontId="22" fillId="0" borderId="5" xfId="0" applyFont="1" applyFill="1" applyBorder="1" applyAlignment="1">
      <alignment horizontal="right" vertical="center"/>
    </xf>
    <xf numFmtId="0" fontId="6" fillId="0" borderId="14" xfId="0" applyNumberFormat="1" applyFont="1" applyFill="1" applyBorder="1" applyAlignment="1">
      <alignment horizontal="right" vertical="center"/>
    </xf>
    <xf numFmtId="176" fontId="6" fillId="0" borderId="5" xfId="21" applyNumberFormat="1" applyFont="1" applyBorder="1" applyAlignment="1">
      <alignment horizontal="center" vertical="center"/>
    </xf>
    <xf numFmtId="0" fontId="10" fillId="0" borderId="5" xfId="0" applyFont="1" applyFill="1" applyBorder="1" applyAlignment="1">
      <alignment vertical="center" shrinkToFit="1"/>
    </xf>
    <xf numFmtId="0" fontId="10" fillId="0" borderId="14" xfId="0" applyFont="1" applyFill="1" applyBorder="1" applyAlignment="1">
      <alignment horizontal="center" vertical="center" shrinkToFit="1"/>
    </xf>
    <xf numFmtId="176" fontId="6" fillId="0" borderId="5" xfId="0" applyNumberFormat="1" applyFont="1" applyFill="1" applyBorder="1" applyAlignment="1">
      <alignment horizontal="right" vertical="center"/>
    </xf>
    <xf numFmtId="0" fontId="10" fillId="0" borderId="12" xfId="0" applyFont="1" applyFill="1" applyBorder="1" applyAlignment="1">
      <alignment vertical="center" shrinkToFit="1"/>
    </xf>
    <xf numFmtId="0" fontId="10" fillId="0" borderId="5" xfId="0" applyFont="1" applyFill="1" applyBorder="1" applyAlignment="1">
      <alignment horizontal="center" vertical="center" shrinkToFi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28" fillId="0" borderId="0" xfId="0" applyFont="1" applyFill="1" applyAlignment="1">
      <alignment horizontal="justify" vertical="center"/>
    </xf>
    <xf numFmtId="0" fontId="22" fillId="0" borderId="12" xfId="0" applyFont="1" applyFill="1" applyBorder="1" applyAlignment="1">
      <alignment horizontal="center" vertical="center" shrinkToFit="1"/>
    </xf>
    <xf numFmtId="0" fontId="6" fillId="0" borderId="5" xfId="0" applyNumberFormat="1" applyFont="1" applyBorder="1" applyAlignment="1">
      <alignment horizontal="center" vertical="center" wrapText="1"/>
    </xf>
    <xf numFmtId="0" fontId="6" fillId="0" borderId="14" xfId="0" applyNumberFormat="1" applyFont="1" applyFill="1" applyBorder="1" applyAlignment="1">
      <alignment horizontal="center" vertical="center"/>
    </xf>
    <xf numFmtId="0" fontId="0" fillId="0" borderId="5" xfId="0" applyBorder="1"/>
    <xf numFmtId="0" fontId="2" fillId="0" borderId="5" xfId="0" applyFont="1" applyBorder="1" applyAlignment="1">
      <alignment horizontal="center"/>
    </xf>
    <xf numFmtId="0" fontId="29" fillId="0" borderId="5" xfId="0" applyFont="1" applyBorder="1" applyAlignment="1">
      <alignment horizontal="center"/>
    </xf>
    <xf numFmtId="0" fontId="6" fillId="0" borderId="0" xfId="0" applyFont="1" applyFill="1" applyBorder="1" applyAlignment="1">
      <alignment vertical="center"/>
    </xf>
    <xf numFmtId="0" fontId="15" fillId="0" borderId="10"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6" xfId="0" applyNumberFormat="1" applyFont="1" applyFill="1" applyBorder="1" applyAlignment="1">
      <alignment horizontal="center" vertical="center"/>
    </xf>
    <xf numFmtId="0" fontId="15" fillId="0" borderId="14"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5" fillId="0" borderId="15" xfId="0" applyNumberFormat="1" applyFont="1" applyBorder="1" applyAlignment="1">
      <alignment horizontal="center" vertical="center" wrapText="1"/>
    </xf>
    <xf numFmtId="0" fontId="16" fillId="0" borderId="14" xfId="0" applyNumberFormat="1" applyFont="1" applyFill="1" applyBorder="1" applyAlignment="1">
      <alignment horizontal="center" vertical="center" wrapText="1"/>
    </xf>
    <xf numFmtId="0" fontId="10" fillId="0" borderId="5" xfId="0" applyFont="1" applyFill="1" applyBorder="1" applyAlignment="1">
      <alignment horizontal="left" vertical="center"/>
    </xf>
    <xf numFmtId="0" fontId="30" fillId="0" borderId="12" xfId="0" applyFont="1" applyFill="1" applyBorder="1" applyAlignment="1">
      <alignment vertical="center" shrinkToFit="1"/>
    </xf>
    <xf numFmtId="176" fontId="31" fillId="0" borderId="5" xfId="0" applyNumberFormat="1" applyFont="1" applyFill="1" applyBorder="1" applyAlignment="1">
      <alignment horizontal="right" vertical="center"/>
    </xf>
    <xf numFmtId="0" fontId="12" fillId="0" borderId="5" xfId="0" applyFont="1" applyFill="1" applyBorder="1" applyAlignment="1">
      <alignment vertical="center"/>
    </xf>
    <xf numFmtId="176" fontId="31" fillId="0" borderId="5" xfId="0" applyNumberFormat="1" applyFont="1" applyFill="1" applyBorder="1" applyAlignment="1">
      <alignment horizontal="right" vertical="center" wrapText="1"/>
    </xf>
    <xf numFmtId="0" fontId="23" fillId="0" borderId="5" xfId="0" applyFont="1" applyFill="1" applyBorder="1" applyAlignment="1">
      <alignment horizontal="left" vertical="center"/>
    </xf>
    <xf numFmtId="0"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0" fontId="32" fillId="0" borderId="17" xfId="40" applyFont="1" applyBorder="1" applyAlignment="1">
      <alignment horizontal="left" vertical="center" shrinkToFit="1"/>
    </xf>
    <xf numFmtId="0" fontId="32" fillId="0" borderId="17" xfId="57" applyFont="1" applyBorder="1" applyAlignment="1">
      <alignment horizontal="left" vertical="center" shrinkToFit="1"/>
    </xf>
    <xf numFmtId="4" fontId="32" fillId="0" borderId="17" xfId="22" applyNumberFormat="1" applyFont="1" applyBorder="1" applyAlignment="1">
      <alignment horizontal="center" vertical="center" shrinkToFit="1"/>
    </xf>
    <xf numFmtId="4" fontId="32" fillId="0" borderId="17" xfId="65" applyNumberFormat="1" applyFont="1" applyBorder="1" applyAlignment="1">
      <alignment horizontal="center" vertical="center" shrinkToFit="1"/>
    </xf>
    <xf numFmtId="4" fontId="32" fillId="0" borderId="17" xfId="64" applyNumberFormat="1" applyFont="1" applyBorder="1" applyAlignment="1">
      <alignment horizontal="center" vertical="center" shrinkToFit="1"/>
    </xf>
    <xf numFmtId="0" fontId="32" fillId="0" borderId="17" xfId="0" applyFont="1" applyFill="1" applyBorder="1" applyAlignment="1">
      <alignment horizontal="left" vertical="center" shrinkToFit="1"/>
    </xf>
    <xf numFmtId="176" fontId="6" fillId="0" borderId="14" xfId="0" applyNumberFormat="1" applyFont="1" applyFill="1" applyBorder="1" applyAlignment="1">
      <alignment horizontal="center" vertical="center"/>
    </xf>
    <xf numFmtId="0" fontId="6" fillId="0" borderId="5" xfId="0" applyFont="1" applyFill="1" applyBorder="1" applyAlignment="1">
      <alignment horizontal="left" vertical="center"/>
    </xf>
    <xf numFmtId="0" fontId="16" fillId="0" borderId="5" xfId="0" applyFont="1" applyFill="1" applyBorder="1" applyAlignment="1">
      <alignment horizontal="center" vertical="center"/>
    </xf>
    <xf numFmtId="176" fontId="16" fillId="0" borderId="5" xfId="0" applyNumberFormat="1" applyFont="1" applyFill="1" applyBorder="1" applyAlignment="1">
      <alignment horizontal="right" vertical="center"/>
    </xf>
    <xf numFmtId="0" fontId="15" fillId="0" borderId="7"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0" fontId="15" fillId="0" borderId="14" xfId="0" applyFont="1" applyFill="1" applyBorder="1" applyAlignment="1">
      <alignment horizontal="center" vertical="center"/>
    </xf>
    <xf numFmtId="176" fontId="10" fillId="0" borderId="5"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0" fontId="10" fillId="0" borderId="0" xfId="0" applyNumberFormat="1" applyFont="1" applyFill="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2012年预算公开分析表（26个部门财政拨款三公经费） 22"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25"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输出" xfId="28" builtinId="21"/>
    <cellStyle name="常规_2012年预算公开分析表（26个部门财政拨款三公经费） 23"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8 6" xfId="50"/>
    <cellStyle name="强调文字颜色 5" xfId="51" builtinId="45"/>
    <cellStyle name="40% - 强调文字颜色 5" xfId="52" builtinId="47"/>
    <cellStyle name="60% - 强调文字颜色 5" xfId="53" builtinId="48"/>
    <cellStyle name="强调文字颜色 6" xfId="54" builtinId="49"/>
    <cellStyle name="常规 7 6" xfId="55"/>
    <cellStyle name="40% - 强调文字颜色 6" xfId="56" builtinId="51"/>
    <cellStyle name="常规 10 2" xfId="57"/>
    <cellStyle name="60% - 强调文字颜色 6" xfId="58" builtinId="52"/>
    <cellStyle name="常规 2" xfId="59"/>
    <cellStyle name="常规 3" xfId="60"/>
    <cellStyle name="常规 4" xfId="61"/>
    <cellStyle name="常规 5" xfId="62"/>
    <cellStyle name="样式 1" xfId="63"/>
    <cellStyle name="常规 14" xfId="64"/>
    <cellStyle name="常规 13" xfId="65"/>
  </cellStyles>
  <tableStyles count="0" defaultTableStyle="TableStyleMedium2"/>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0"/>
  <sheetViews>
    <sheetView workbookViewId="0">
      <selection activeCell="N7" sqref="N7"/>
    </sheetView>
  </sheetViews>
  <sheetFormatPr defaultColWidth="9" defaultRowHeight="14.25"/>
  <cols>
    <col min="1" max="1" width="26.875" style="39" customWidth="1"/>
    <col min="2" max="2" width="8.5" style="39" customWidth="1"/>
    <col min="3" max="3" width="0.375" style="39" customWidth="1"/>
    <col min="4" max="4" width="8.125" style="39" customWidth="1"/>
    <col min="5" max="5" width="13" style="39" customWidth="1"/>
    <col min="6" max="6" width="7.75" style="39" customWidth="1"/>
    <col min="7" max="7" width="7.125" style="39" customWidth="1"/>
    <col min="8" max="8" width="7.5" style="39" customWidth="1"/>
    <col min="9" max="9" width="7" style="39" customWidth="1"/>
    <col min="10" max="10" width="5.625" style="39" customWidth="1"/>
    <col min="11" max="11" width="5.875" style="39" customWidth="1"/>
    <col min="12" max="12" width="5.75" style="39" customWidth="1"/>
    <col min="13" max="13" width="6.125" style="39" customWidth="1"/>
    <col min="14" max="14" width="5.125" style="39" customWidth="1"/>
    <col min="15" max="15" width="7.75" style="39" customWidth="1"/>
    <col min="16" max="16384" width="9" style="39"/>
  </cols>
  <sheetData>
    <row r="1" ht="12" customHeight="1" spans="1:1">
      <c r="A1" s="81"/>
    </row>
    <row r="2" ht="12" customHeight="1" spans="1:15">
      <c r="A2" s="40" t="s">
        <v>0</v>
      </c>
      <c r="B2" s="41"/>
      <c r="C2" s="41"/>
      <c r="D2" s="41"/>
      <c r="E2" s="41"/>
      <c r="F2" s="41"/>
      <c r="G2" s="41"/>
      <c r="H2" s="41"/>
      <c r="I2" s="41"/>
      <c r="J2" s="41"/>
      <c r="K2" s="41"/>
      <c r="L2" s="41"/>
      <c r="M2" s="41"/>
      <c r="N2" s="41"/>
      <c r="O2" s="41"/>
    </row>
    <row r="3" ht="29.1" customHeight="1" spans="1:15">
      <c r="A3" s="41"/>
      <c r="B3" s="41"/>
      <c r="C3" s="41"/>
      <c r="D3" s="41"/>
      <c r="E3" s="41"/>
      <c r="F3" s="41"/>
      <c r="G3" s="41"/>
      <c r="H3" s="41"/>
      <c r="I3" s="41"/>
      <c r="J3" s="41"/>
      <c r="K3" s="41"/>
      <c r="L3" s="41"/>
      <c r="M3" s="41"/>
      <c r="N3" s="41"/>
      <c r="O3" s="41"/>
    </row>
    <row r="4" ht="21.75" customHeight="1" spans="1:14">
      <c r="A4" s="108" t="s">
        <v>1</v>
      </c>
      <c r="B4" s="108"/>
      <c r="C4" s="108"/>
      <c r="D4" s="108"/>
      <c r="E4" s="108"/>
      <c r="N4" s="52" t="s">
        <v>2</v>
      </c>
    </row>
    <row r="5" ht="24.95" customHeight="1" spans="1:15">
      <c r="A5" s="43" t="s">
        <v>3</v>
      </c>
      <c r="B5" s="43"/>
      <c r="C5" s="109"/>
      <c r="D5" s="110" t="s">
        <v>4</v>
      </c>
      <c r="E5" s="110"/>
      <c r="F5" s="110"/>
      <c r="G5" s="110"/>
      <c r="H5" s="110"/>
      <c r="I5" s="110"/>
      <c r="J5" s="110"/>
      <c r="K5" s="110"/>
      <c r="L5" s="110"/>
      <c r="M5" s="110"/>
      <c r="N5" s="110"/>
      <c r="O5" s="137"/>
    </row>
    <row r="6" s="38" customFormat="1" ht="48.95" customHeight="1" spans="1:15">
      <c r="A6" s="111" t="s">
        <v>5</v>
      </c>
      <c r="B6" s="111" t="s">
        <v>6</v>
      </c>
      <c r="C6" s="112"/>
      <c r="D6" s="113" t="s">
        <v>7</v>
      </c>
      <c r="E6" s="44"/>
      <c r="F6" s="114" t="s">
        <v>8</v>
      </c>
      <c r="G6" s="115"/>
      <c r="H6" s="115"/>
      <c r="I6" s="115"/>
      <c r="J6" s="115"/>
      <c r="K6" s="115"/>
      <c r="L6" s="115"/>
      <c r="M6" s="115"/>
      <c r="N6" s="115"/>
      <c r="O6" s="113"/>
    </row>
    <row r="7" s="38" customFormat="1" ht="63" customHeight="1" spans="1:15">
      <c r="A7" s="111"/>
      <c r="B7" s="111"/>
      <c r="C7" s="112"/>
      <c r="D7" s="116" t="s">
        <v>9</v>
      </c>
      <c r="E7" s="46" t="s">
        <v>10</v>
      </c>
      <c r="F7" s="46" t="s">
        <v>11</v>
      </c>
      <c r="G7" s="46" t="s">
        <v>12</v>
      </c>
      <c r="H7" s="46" t="s">
        <v>13</v>
      </c>
      <c r="I7" s="46" t="s">
        <v>14</v>
      </c>
      <c r="J7" s="46" t="s">
        <v>15</v>
      </c>
      <c r="K7" s="46" t="s">
        <v>16</v>
      </c>
      <c r="L7" s="46" t="s">
        <v>17</v>
      </c>
      <c r="M7" s="46" t="s">
        <v>18</v>
      </c>
      <c r="N7" s="46" t="s">
        <v>19</v>
      </c>
      <c r="O7" s="53" t="s">
        <v>20</v>
      </c>
    </row>
    <row r="8" ht="18.95" customHeight="1" spans="1:15">
      <c r="A8" s="117" t="s">
        <v>21</v>
      </c>
      <c r="B8" s="96">
        <v>2363.7</v>
      </c>
      <c r="C8" s="112"/>
      <c r="D8" s="118">
        <v>208</v>
      </c>
      <c r="E8" s="119" t="s">
        <v>22</v>
      </c>
      <c r="F8" s="120">
        <v>1356.2</v>
      </c>
      <c r="G8" s="120">
        <v>962.2</v>
      </c>
      <c r="H8" s="120">
        <v>56.9</v>
      </c>
      <c r="I8" s="120"/>
      <c r="J8" s="120"/>
      <c r="K8" s="120"/>
      <c r="L8" s="120"/>
      <c r="M8" s="120"/>
      <c r="N8" s="120">
        <v>1.4</v>
      </c>
      <c r="O8" s="120">
        <v>2376.7</v>
      </c>
    </row>
    <row r="9" ht="24" customHeight="1" spans="1:18">
      <c r="A9" s="117"/>
      <c r="B9" s="96"/>
      <c r="C9" s="112"/>
      <c r="D9" s="118">
        <v>20801</v>
      </c>
      <c r="E9" s="121" t="s">
        <v>23</v>
      </c>
      <c r="F9" s="120">
        <v>1356.2</v>
      </c>
      <c r="G9" s="120">
        <v>962.2</v>
      </c>
      <c r="H9" s="120">
        <v>56.9</v>
      </c>
      <c r="I9" s="120"/>
      <c r="J9" s="120"/>
      <c r="K9" s="120"/>
      <c r="L9" s="120"/>
      <c r="M9" s="120"/>
      <c r="N9" s="120">
        <v>1.4</v>
      </c>
      <c r="O9" s="120">
        <v>2376.7</v>
      </c>
      <c r="Q9" s="140"/>
      <c r="R9" s="141"/>
    </row>
    <row r="10" ht="21" customHeight="1" spans="1:16">
      <c r="A10" s="117" t="s">
        <v>24</v>
      </c>
      <c r="B10" s="96">
        <v>2240.3</v>
      </c>
      <c r="C10" s="112"/>
      <c r="D10" s="118">
        <v>2080101</v>
      </c>
      <c r="E10" s="119" t="s">
        <v>25</v>
      </c>
      <c r="F10" s="120">
        <v>1356.2</v>
      </c>
      <c r="G10" s="120">
        <v>962.2</v>
      </c>
      <c r="H10" s="120">
        <v>56.9</v>
      </c>
      <c r="I10" s="120"/>
      <c r="J10" s="120"/>
      <c r="K10" s="120"/>
      <c r="L10" s="120"/>
      <c r="M10" s="120"/>
      <c r="N10" s="120">
        <v>1.4</v>
      </c>
      <c r="O10" s="120">
        <v>2376.7</v>
      </c>
      <c r="P10"/>
    </row>
    <row r="11" ht="18.95" customHeight="1" spans="1:16">
      <c r="A11" s="122" t="s">
        <v>26</v>
      </c>
      <c r="B11" s="96">
        <v>123</v>
      </c>
      <c r="C11" s="112"/>
      <c r="D11" s="123"/>
      <c r="E11" s="51"/>
      <c r="F11" s="49"/>
      <c r="G11" s="51"/>
      <c r="H11" s="51"/>
      <c r="I11" s="51"/>
      <c r="J11" s="51"/>
      <c r="K11" s="51"/>
      <c r="L11" s="51"/>
      <c r="M11" s="51"/>
      <c r="N11" s="51"/>
      <c r="O11" s="51"/>
      <c r="P11"/>
    </row>
    <row r="12" ht="18.95" customHeight="1" spans="1:16">
      <c r="A12" s="117" t="s">
        <v>27</v>
      </c>
      <c r="B12" s="96"/>
      <c r="C12" s="112"/>
      <c r="D12" s="124"/>
      <c r="E12" s="51"/>
      <c r="F12" s="49"/>
      <c r="G12" s="51"/>
      <c r="H12" s="51"/>
      <c r="I12" s="51"/>
      <c r="J12" s="51"/>
      <c r="K12" s="51"/>
      <c r="L12" s="51"/>
      <c r="M12" s="51"/>
      <c r="N12" s="51"/>
      <c r="O12" s="138"/>
      <c r="P12"/>
    </row>
    <row r="13" ht="18.95" customHeight="1" spans="1:16">
      <c r="A13" s="117" t="s">
        <v>28</v>
      </c>
      <c r="B13" s="96"/>
      <c r="C13" s="112"/>
      <c r="D13" s="125"/>
      <c r="E13" s="126"/>
      <c r="F13" s="127"/>
      <c r="G13" s="128"/>
      <c r="H13" s="129"/>
      <c r="I13" s="50"/>
      <c r="J13" s="50"/>
      <c r="K13" s="50"/>
      <c r="L13" s="50"/>
      <c r="M13" s="50"/>
      <c r="N13" s="50"/>
      <c r="O13" s="139"/>
      <c r="P13"/>
    </row>
    <row r="14" ht="18.95" customHeight="1" spans="1:16">
      <c r="A14" s="117" t="s">
        <v>29</v>
      </c>
      <c r="B14" s="96"/>
      <c r="C14" s="112"/>
      <c r="D14" s="123"/>
      <c r="E14" s="51"/>
      <c r="F14" s="49"/>
      <c r="G14" s="50"/>
      <c r="H14" s="50"/>
      <c r="I14" s="50"/>
      <c r="J14" s="50"/>
      <c r="K14" s="50"/>
      <c r="L14" s="50"/>
      <c r="M14" s="50"/>
      <c r="N14" s="50"/>
      <c r="O14" s="50"/>
      <c r="P14"/>
    </row>
    <row r="15" ht="18.95" customHeight="1" spans="1:16">
      <c r="A15" s="117" t="s">
        <v>30</v>
      </c>
      <c r="B15" s="96"/>
      <c r="C15" s="112"/>
      <c r="D15" s="124"/>
      <c r="E15" s="130"/>
      <c r="F15" s="49"/>
      <c r="G15" s="50"/>
      <c r="H15" s="50"/>
      <c r="I15" s="50"/>
      <c r="J15" s="50"/>
      <c r="K15" s="50"/>
      <c r="L15" s="50"/>
      <c r="M15" s="50"/>
      <c r="N15" s="50"/>
      <c r="O15" s="50"/>
      <c r="P15"/>
    </row>
    <row r="16" ht="18.95" customHeight="1" spans="1:15">
      <c r="A16" s="117" t="s">
        <v>31</v>
      </c>
      <c r="B16" s="96">
        <v>13.4</v>
      </c>
      <c r="C16" s="112"/>
      <c r="D16" s="131"/>
      <c r="E16" s="51"/>
      <c r="F16" s="49"/>
      <c r="G16" s="50"/>
      <c r="H16" s="50"/>
      <c r="I16" s="50"/>
      <c r="J16" s="50"/>
      <c r="K16" s="50"/>
      <c r="L16" s="50"/>
      <c r="M16" s="50"/>
      <c r="N16" s="50"/>
      <c r="O16" s="50"/>
    </row>
    <row r="17" ht="18.95" customHeight="1" spans="1:15">
      <c r="A17" s="117"/>
      <c r="B17" s="96"/>
      <c r="C17" s="112"/>
      <c r="D17" s="131"/>
      <c r="E17" s="51"/>
      <c r="F17" s="49"/>
      <c r="G17" s="50"/>
      <c r="H17" s="50"/>
      <c r="I17" s="50"/>
      <c r="J17" s="50"/>
      <c r="K17" s="50"/>
      <c r="L17" s="50"/>
      <c r="M17" s="50"/>
      <c r="N17" s="50"/>
      <c r="O17" s="50"/>
    </row>
    <row r="18" ht="18.95" customHeight="1" spans="1:15">
      <c r="A18" s="132"/>
      <c r="B18" s="96"/>
      <c r="C18" s="112"/>
      <c r="D18" s="131"/>
      <c r="E18" s="51"/>
      <c r="F18" s="49"/>
      <c r="G18" s="50"/>
      <c r="H18" s="50"/>
      <c r="I18" s="50"/>
      <c r="J18" s="50"/>
      <c r="K18" s="50"/>
      <c r="L18" s="50"/>
      <c r="M18" s="50"/>
      <c r="N18" s="50"/>
      <c r="O18" s="50"/>
    </row>
    <row r="19" ht="18.95" customHeight="1" spans="1:15">
      <c r="A19" s="132"/>
      <c r="B19" s="96"/>
      <c r="C19" s="112"/>
      <c r="D19" s="131"/>
      <c r="E19" s="51"/>
      <c r="F19" s="49"/>
      <c r="G19" s="50"/>
      <c r="H19" s="50"/>
      <c r="I19" s="50"/>
      <c r="J19" s="50"/>
      <c r="K19" s="50"/>
      <c r="L19" s="50"/>
      <c r="M19" s="50"/>
      <c r="N19" s="50"/>
      <c r="O19" s="50"/>
    </row>
    <row r="20" ht="18.95" customHeight="1" spans="1:15">
      <c r="A20" s="133" t="s">
        <v>32</v>
      </c>
      <c r="B20" s="134">
        <v>2376.7</v>
      </c>
      <c r="C20" s="135"/>
      <c r="D20" s="136"/>
      <c r="E20" s="133"/>
      <c r="F20" s="49"/>
      <c r="G20" s="51"/>
      <c r="H20" s="51"/>
      <c r="I20" s="51"/>
      <c r="J20" s="51"/>
      <c r="K20" s="51"/>
      <c r="L20" s="51"/>
      <c r="M20" s="51"/>
      <c r="N20" s="51"/>
      <c r="O20" s="51">
        <v>2376.7</v>
      </c>
    </row>
  </sheetData>
  <mergeCells count="8">
    <mergeCell ref="A5:B5"/>
    <mergeCell ref="D5:O5"/>
    <mergeCell ref="D6:E6"/>
    <mergeCell ref="F6:O6"/>
    <mergeCell ref="A6:A7"/>
    <mergeCell ref="B6:B7"/>
    <mergeCell ref="C5:C20"/>
    <mergeCell ref="A2:O3"/>
  </mergeCells>
  <pageMargins left="0.697916666666667" right="0.697916666666667" top="0.75" bottom="0.75" header="0.3" footer="0.3"/>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workbookViewId="0">
      <selection activeCell="O14" sqref="O14"/>
    </sheetView>
  </sheetViews>
  <sheetFormatPr defaultColWidth="9" defaultRowHeight="14.25"/>
  <cols>
    <col min="1" max="1" width="9.375" customWidth="1"/>
    <col min="2" max="2" width="13.25" customWidth="1"/>
    <col min="3" max="12" width="9.375" customWidth="1"/>
  </cols>
  <sheetData>
    <row r="1" spans="1:12">
      <c r="A1" s="40" t="s">
        <v>33</v>
      </c>
      <c r="B1" s="41"/>
      <c r="C1" s="41"/>
      <c r="D1" s="41"/>
      <c r="E1" s="41"/>
      <c r="F1" s="41"/>
      <c r="G1" s="41"/>
      <c r="H1" s="41"/>
      <c r="I1" s="41"/>
      <c r="J1" s="41"/>
      <c r="K1" s="41"/>
      <c r="L1" s="41"/>
    </row>
    <row r="2" ht="30" customHeight="1" spans="1:12">
      <c r="A2" s="41"/>
      <c r="B2" s="41"/>
      <c r="C2" s="41"/>
      <c r="D2" s="41"/>
      <c r="E2" s="41"/>
      <c r="F2" s="41"/>
      <c r="G2" s="41"/>
      <c r="H2" s="41"/>
      <c r="I2" s="41"/>
      <c r="J2" s="41"/>
      <c r="K2" s="41"/>
      <c r="L2" s="41"/>
    </row>
    <row r="3" ht="29.1" customHeight="1" spans="1:12">
      <c r="A3" s="42" t="s">
        <v>34</v>
      </c>
      <c r="B3" s="42"/>
      <c r="C3" s="42"/>
      <c r="D3" s="42"/>
      <c r="E3" s="42"/>
      <c r="F3" s="39"/>
      <c r="G3" s="39"/>
      <c r="H3" s="39"/>
      <c r="I3" s="39"/>
      <c r="J3" s="39"/>
      <c r="K3" s="52" t="s">
        <v>2</v>
      </c>
      <c r="L3" s="39"/>
    </row>
    <row r="4" ht="26.1" customHeight="1" spans="1:12">
      <c r="A4" s="43" t="s">
        <v>4</v>
      </c>
      <c r="B4" s="43"/>
      <c r="C4" s="43"/>
      <c r="D4" s="43"/>
      <c r="E4" s="43"/>
      <c r="F4" s="43"/>
      <c r="G4" s="43"/>
      <c r="H4" s="43"/>
      <c r="I4" s="43"/>
      <c r="J4" s="43"/>
      <c r="K4" s="43"/>
      <c r="L4" s="43"/>
    </row>
    <row r="5" ht="20.1" customHeight="1" spans="1:12">
      <c r="A5" s="46" t="s">
        <v>7</v>
      </c>
      <c r="B5" s="46"/>
      <c r="C5" s="44" t="s">
        <v>8</v>
      </c>
      <c r="D5" s="44"/>
      <c r="E5" s="44"/>
      <c r="F5" s="44"/>
      <c r="G5" s="44"/>
      <c r="H5" s="44"/>
      <c r="I5" s="44"/>
      <c r="J5" s="44"/>
      <c r="K5" s="44"/>
      <c r="L5" s="44"/>
    </row>
    <row r="6" ht="51" customHeight="1" spans="1:12">
      <c r="A6" s="45" t="s">
        <v>9</v>
      </c>
      <c r="B6" s="46" t="s">
        <v>10</v>
      </c>
      <c r="C6" s="46" t="s">
        <v>11</v>
      </c>
      <c r="D6" s="46" t="s">
        <v>12</v>
      </c>
      <c r="E6" s="46" t="s">
        <v>13</v>
      </c>
      <c r="F6" s="46" t="s">
        <v>14</v>
      </c>
      <c r="G6" s="46" t="s">
        <v>15</v>
      </c>
      <c r="H6" s="46" t="s">
        <v>16</v>
      </c>
      <c r="I6" s="46" t="s">
        <v>17</v>
      </c>
      <c r="J6" s="46" t="s">
        <v>18</v>
      </c>
      <c r="K6" s="46" t="s">
        <v>19</v>
      </c>
      <c r="L6" s="53" t="s">
        <v>20</v>
      </c>
    </row>
    <row r="7" ht="28" customHeight="1" spans="1:12">
      <c r="A7" s="102">
        <v>208</v>
      </c>
      <c r="B7" s="88" t="s">
        <v>22</v>
      </c>
      <c r="C7" s="103">
        <v>404.2</v>
      </c>
      <c r="D7" s="103">
        <f t="shared" ref="D7:D9" si="0">27.2+174</f>
        <v>201.2</v>
      </c>
      <c r="E7" s="103">
        <v>0.5</v>
      </c>
      <c r="F7" s="103"/>
      <c r="G7" s="103"/>
      <c r="H7" s="103"/>
      <c r="I7" s="103"/>
      <c r="J7" s="103"/>
      <c r="K7" s="103">
        <v>1.4</v>
      </c>
      <c r="L7" s="48">
        <v>607.3</v>
      </c>
    </row>
    <row r="8" ht="25" customHeight="1" spans="1:12">
      <c r="A8" s="102">
        <v>20801</v>
      </c>
      <c r="B8" s="88" t="s">
        <v>23</v>
      </c>
      <c r="C8" s="103">
        <v>404.2</v>
      </c>
      <c r="D8" s="103">
        <f t="shared" si="0"/>
        <v>201.2</v>
      </c>
      <c r="E8" s="103">
        <v>0.5</v>
      </c>
      <c r="F8" s="103"/>
      <c r="G8" s="103"/>
      <c r="H8" s="103"/>
      <c r="I8" s="103"/>
      <c r="J8" s="103"/>
      <c r="K8" s="103">
        <v>1.4</v>
      </c>
      <c r="L8" s="48">
        <v>607.3</v>
      </c>
    </row>
    <row r="9" ht="26.1" customHeight="1" spans="1:12">
      <c r="A9" s="102">
        <v>2080101</v>
      </c>
      <c r="B9" s="89" t="s">
        <v>25</v>
      </c>
      <c r="C9" s="103">
        <v>404.2</v>
      </c>
      <c r="D9" s="103">
        <f t="shared" si="0"/>
        <v>201.2</v>
      </c>
      <c r="E9" s="103">
        <v>0.5</v>
      </c>
      <c r="F9" s="103"/>
      <c r="G9" s="103"/>
      <c r="H9" s="103"/>
      <c r="I9" s="103"/>
      <c r="J9" s="103"/>
      <c r="K9" s="103">
        <v>1.4</v>
      </c>
      <c r="L9" s="48">
        <v>607.3</v>
      </c>
    </row>
    <row r="10" ht="26.1" customHeight="1" spans="1:12">
      <c r="A10" s="90">
        <v>221</v>
      </c>
      <c r="B10" s="91" t="s">
        <v>35</v>
      </c>
      <c r="C10" s="49"/>
      <c r="D10" s="51"/>
      <c r="E10" s="51">
        <v>51.1</v>
      </c>
      <c r="F10" s="51"/>
      <c r="G10" s="51"/>
      <c r="H10" s="51"/>
      <c r="I10" s="51"/>
      <c r="J10" s="51"/>
      <c r="K10" s="51"/>
      <c r="L10" s="51">
        <v>51.1</v>
      </c>
    </row>
    <row r="11" ht="26.1" customHeight="1" spans="1:12">
      <c r="A11" s="90">
        <v>22102</v>
      </c>
      <c r="B11" s="91" t="s">
        <v>36</v>
      </c>
      <c r="C11" s="49"/>
      <c r="D11" s="51"/>
      <c r="E11" s="51">
        <v>51.1</v>
      </c>
      <c r="F11" s="51"/>
      <c r="G11" s="51"/>
      <c r="H11" s="51"/>
      <c r="I11" s="51"/>
      <c r="J11" s="51"/>
      <c r="K11" s="51"/>
      <c r="L11" s="51">
        <v>51.1</v>
      </c>
    </row>
    <row r="12" ht="26.1" customHeight="1" spans="1:12">
      <c r="A12" s="90">
        <v>2210201</v>
      </c>
      <c r="B12" s="91" t="s">
        <v>37</v>
      </c>
      <c r="C12" s="49"/>
      <c r="D12" s="51"/>
      <c r="E12" s="51">
        <v>51.1</v>
      </c>
      <c r="F12" s="51"/>
      <c r="G12" s="51"/>
      <c r="H12" s="51"/>
      <c r="I12" s="51"/>
      <c r="J12" s="51"/>
      <c r="K12" s="51"/>
      <c r="L12" s="51">
        <v>51.1</v>
      </c>
    </row>
    <row r="13" ht="26.1" customHeight="1" spans="1:12">
      <c r="A13" s="104">
        <v>208</v>
      </c>
      <c r="B13" s="88" t="s">
        <v>22</v>
      </c>
      <c r="C13" s="49">
        <v>952</v>
      </c>
      <c r="D13" s="51">
        <v>60</v>
      </c>
      <c r="E13" s="51">
        <v>701</v>
      </c>
      <c r="F13" s="51">
        <v>5.3</v>
      </c>
      <c r="G13" s="51"/>
      <c r="H13" s="51"/>
      <c r="I13" s="51"/>
      <c r="J13" s="51"/>
      <c r="K13" s="51"/>
      <c r="L13" s="51">
        <v>1718.3</v>
      </c>
    </row>
    <row r="14" ht="26.1" customHeight="1" spans="1:12">
      <c r="A14" s="104">
        <v>20801</v>
      </c>
      <c r="B14" s="88" t="s">
        <v>23</v>
      </c>
      <c r="C14" s="49">
        <v>952</v>
      </c>
      <c r="D14" s="51">
        <v>60</v>
      </c>
      <c r="E14" s="51">
        <v>701</v>
      </c>
      <c r="F14" s="51">
        <v>5.3</v>
      </c>
      <c r="G14" s="51"/>
      <c r="H14" s="51"/>
      <c r="I14" s="51"/>
      <c r="J14" s="51"/>
      <c r="K14" s="51"/>
      <c r="L14" s="51">
        <v>1718.3</v>
      </c>
    </row>
    <row r="15" ht="26.1" customHeight="1" spans="1:12">
      <c r="A15" s="104">
        <v>2080109</v>
      </c>
      <c r="B15" s="88" t="s">
        <v>38</v>
      </c>
      <c r="C15" s="49">
        <v>952</v>
      </c>
      <c r="D15" s="51">
        <v>60</v>
      </c>
      <c r="E15" s="51">
        <v>701</v>
      </c>
      <c r="F15" s="51">
        <v>5.3</v>
      </c>
      <c r="G15" s="51"/>
      <c r="H15" s="51"/>
      <c r="I15" s="51"/>
      <c r="J15" s="51"/>
      <c r="K15" s="51"/>
      <c r="L15" s="51">
        <v>1718.3</v>
      </c>
    </row>
    <row r="16" ht="26.1" customHeight="1" spans="1:12">
      <c r="A16" s="105"/>
      <c r="B16" s="105"/>
      <c r="C16" s="105"/>
      <c r="D16" s="105"/>
      <c r="E16" s="105"/>
      <c r="F16" s="105"/>
      <c r="G16" s="105"/>
      <c r="H16" s="105"/>
      <c r="I16" s="105"/>
      <c r="J16" s="105"/>
      <c r="K16" s="105"/>
      <c r="L16" s="105"/>
    </row>
    <row r="17" ht="26.1" customHeight="1" spans="1:12">
      <c r="A17" s="105"/>
      <c r="B17" s="105"/>
      <c r="C17" s="106">
        <v>1356.2</v>
      </c>
      <c r="D17" s="106">
        <v>87.2</v>
      </c>
      <c r="E17" s="106">
        <v>875</v>
      </c>
      <c r="F17" s="106">
        <v>56.9</v>
      </c>
      <c r="G17" s="106"/>
      <c r="H17" s="106"/>
      <c r="I17" s="106"/>
      <c r="J17" s="106"/>
      <c r="K17" s="106">
        <v>1.4</v>
      </c>
      <c r="L17" s="107">
        <v>2376.7</v>
      </c>
    </row>
    <row r="18" ht="26.1" customHeight="1"/>
    <row r="19" ht="26.1" customHeight="1"/>
    <row r="20" ht="26.1" customHeight="1"/>
  </sheetData>
  <mergeCells count="5">
    <mergeCell ref="A3:E3"/>
    <mergeCell ref="A4:L4"/>
    <mergeCell ref="A5:B5"/>
    <mergeCell ref="C5:L5"/>
    <mergeCell ref="A1:L2"/>
  </mergeCells>
  <pageMargins left="1.14166666666667" right="0.75" top="1" bottom="1" header="0.509027777777778" footer="0.509027777777778"/>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2"/>
  <sheetViews>
    <sheetView workbookViewId="0">
      <selection activeCell="I13" sqref="I13"/>
    </sheetView>
  </sheetViews>
  <sheetFormatPr defaultColWidth="9" defaultRowHeight="14.25" outlineLevelCol="4"/>
  <cols>
    <col min="1" max="1" width="10.375" style="39" customWidth="1"/>
    <col min="2" max="2" width="23.25" style="80" customWidth="1"/>
    <col min="3" max="3" width="11.375" style="39" customWidth="1"/>
    <col min="4" max="4" width="11" style="39" customWidth="1"/>
    <col min="5" max="5" width="11.5" style="39" customWidth="1"/>
    <col min="6" max="16384" width="9" style="39"/>
  </cols>
  <sheetData>
    <row r="1" ht="22.5" customHeight="1" spans="1:1">
      <c r="A1" s="81"/>
    </row>
    <row r="2" ht="33" customHeight="1" spans="1:5">
      <c r="A2" s="40" t="s">
        <v>39</v>
      </c>
      <c r="B2" s="41"/>
      <c r="C2" s="41"/>
      <c r="D2" s="41"/>
      <c r="E2" s="41"/>
    </row>
    <row r="3" ht="22.5" customHeight="1" spans="1:5">
      <c r="A3" s="82" t="s">
        <v>1</v>
      </c>
      <c r="B3" s="83"/>
      <c r="E3" s="84" t="s">
        <v>2</v>
      </c>
    </row>
    <row r="4" s="79" customFormat="1" ht="27.95" customHeight="1" spans="1:5">
      <c r="A4" s="85" t="s">
        <v>40</v>
      </c>
      <c r="B4" s="85" t="s">
        <v>41</v>
      </c>
      <c r="C4" s="85" t="s">
        <v>42</v>
      </c>
      <c r="D4" s="85" t="s">
        <v>43</v>
      </c>
      <c r="E4" s="85" t="s">
        <v>44</v>
      </c>
    </row>
    <row r="5" s="79" customFormat="1" ht="27.95" customHeight="1" spans="1:5">
      <c r="A5" s="85" t="s">
        <v>20</v>
      </c>
      <c r="B5" s="85"/>
      <c r="C5" s="86">
        <v>2376.7</v>
      </c>
      <c r="D5" s="86">
        <v>1501.7</v>
      </c>
      <c r="E5" s="86">
        <v>875</v>
      </c>
    </row>
    <row r="6" ht="27.95" customHeight="1" spans="1:5">
      <c r="A6" s="87">
        <v>208</v>
      </c>
      <c r="B6" s="88" t="s">
        <v>22</v>
      </c>
      <c r="C6" s="49">
        <v>1373.6</v>
      </c>
      <c r="D6" s="51">
        <v>1199.6</v>
      </c>
      <c r="E6" s="49">
        <v>174</v>
      </c>
    </row>
    <row r="7" ht="27.95" customHeight="1" spans="1:5">
      <c r="A7" s="87">
        <v>20801</v>
      </c>
      <c r="B7" s="88" t="s">
        <v>23</v>
      </c>
      <c r="C7" s="49">
        <v>1373.6</v>
      </c>
      <c r="D7" s="80">
        <v>1199.6</v>
      </c>
      <c r="E7" s="49">
        <v>174</v>
      </c>
    </row>
    <row r="8" ht="27.95" customHeight="1" spans="1:5">
      <c r="A8" s="87">
        <v>2080101</v>
      </c>
      <c r="B8" s="89" t="s">
        <v>25</v>
      </c>
      <c r="C8" s="49">
        <v>1373.6</v>
      </c>
      <c r="D8" s="49">
        <v>1199.6</v>
      </c>
      <c r="E8" s="49">
        <v>174</v>
      </c>
    </row>
    <row r="9" ht="27.95" customHeight="1" spans="1:5">
      <c r="A9" s="90">
        <v>221</v>
      </c>
      <c r="B9" s="91" t="s">
        <v>35</v>
      </c>
      <c r="C9" s="49">
        <v>51.1</v>
      </c>
      <c r="D9" s="49">
        <v>51.1</v>
      </c>
      <c r="E9" s="49"/>
    </row>
    <row r="10" ht="27.95" customHeight="1" spans="1:5">
      <c r="A10" s="90">
        <v>22102</v>
      </c>
      <c r="B10" s="91" t="s">
        <v>36</v>
      </c>
      <c r="C10" s="49">
        <v>51.1</v>
      </c>
      <c r="D10" s="49">
        <v>51.1</v>
      </c>
      <c r="E10" s="49"/>
    </row>
    <row r="11" ht="27.95" customHeight="1" spans="1:5">
      <c r="A11" s="90">
        <v>2210201</v>
      </c>
      <c r="B11" s="91" t="s">
        <v>37</v>
      </c>
      <c r="C11" s="49">
        <v>51.1</v>
      </c>
      <c r="D11" s="49">
        <v>51.1</v>
      </c>
      <c r="E11" s="49"/>
    </row>
    <row r="12" ht="27.95" customHeight="1" spans="1:5">
      <c r="A12" s="92">
        <v>208</v>
      </c>
      <c r="B12" s="88" t="s">
        <v>22</v>
      </c>
      <c r="C12" s="49">
        <f t="shared" ref="C12:C14" si="0">834+118</f>
        <v>952</v>
      </c>
      <c r="D12" s="49">
        <v>251</v>
      </c>
      <c r="E12" s="49">
        <v>701</v>
      </c>
    </row>
    <row r="13" ht="27.95" customHeight="1" spans="1:5">
      <c r="A13" s="92">
        <v>20801</v>
      </c>
      <c r="B13" s="88" t="s">
        <v>23</v>
      </c>
      <c r="C13" s="49">
        <f t="shared" si="0"/>
        <v>952</v>
      </c>
      <c r="D13" s="93">
        <v>251</v>
      </c>
      <c r="E13" s="93">
        <v>701</v>
      </c>
    </row>
    <row r="14" ht="27.95" customHeight="1" spans="1:5">
      <c r="A14" s="92">
        <v>2080109</v>
      </c>
      <c r="B14" s="88" t="s">
        <v>38</v>
      </c>
      <c r="C14" s="49">
        <f t="shared" si="0"/>
        <v>952</v>
      </c>
      <c r="D14" s="49">
        <v>251</v>
      </c>
      <c r="E14" s="49">
        <v>701</v>
      </c>
    </row>
    <row r="15" ht="27.95" customHeight="1" spans="1:5">
      <c r="A15" s="94"/>
      <c r="B15" s="95"/>
      <c r="C15" s="96"/>
      <c r="D15" s="96"/>
      <c r="E15" s="96"/>
    </row>
    <row r="16" ht="27.95" customHeight="1" spans="1:5">
      <c r="A16" s="94"/>
      <c r="B16" s="95"/>
      <c r="C16" s="96"/>
      <c r="D16" s="96"/>
      <c r="E16" s="96"/>
    </row>
    <row r="17" ht="27.95" customHeight="1" spans="1:5">
      <c r="A17" s="94"/>
      <c r="B17" s="95"/>
      <c r="C17" s="96"/>
      <c r="D17" s="96"/>
      <c r="E17" s="96"/>
    </row>
    <row r="18" ht="27.95" customHeight="1" spans="1:5">
      <c r="A18" s="97"/>
      <c r="B18" s="98"/>
      <c r="C18" s="96"/>
      <c r="D18" s="96"/>
      <c r="E18" s="96"/>
    </row>
    <row r="19" ht="27.95" customHeight="1" spans="1:5">
      <c r="A19" s="97"/>
      <c r="B19" s="98"/>
      <c r="C19" s="96"/>
      <c r="D19" s="96"/>
      <c r="E19" s="96"/>
    </row>
    <row r="20" ht="27.95" customHeight="1" spans="1:5">
      <c r="A20" s="97"/>
      <c r="B20" s="98"/>
      <c r="C20" s="96"/>
      <c r="D20" s="96"/>
      <c r="E20" s="96"/>
    </row>
    <row r="21" ht="27.95" customHeight="1" spans="1:5">
      <c r="A21" s="99" t="s">
        <v>45</v>
      </c>
      <c r="B21" s="100"/>
      <c r="C21" s="99"/>
      <c r="D21" s="99"/>
      <c r="E21" s="99"/>
    </row>
    <row r="22" ht="22.5" spans="1:1">
      <c r="A22" s="101"/>
    </row>
  </sheetData>
  <mergeCells count="4">
    <mergeCell ref="A2:E2"/>
    <mergeCell ref="A3:B3"/>
    <mergeCell ref="A5:B5"/>
    <mergeCell ref="A21:E21"/>
  </mergeCells>
  <pageMargins left="1.33680555555556" right="0.697916666666667" top="0.75" bottom="0.75" header="0.3" footer="0.3"/>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F18"/>
  <sheetViews>
    <sheetView workbookViewId="0">
      <selection activeCell="G10" sqref="G10"/>
    </sheetView>
  </sheetViews>
  <sheetFormatPr defaultColWidth="9" defaultRowHeight="14.25"/>
  <cols>
    <col min="1" max="2" width="25.625" style="54" customWidth="1"/>
    <col min="3" max="3" width="21.875" style="54" customWidth="1"/>
    <col min="4" max="16384" width="9" style="54"/>
  </cols>
  <sheetData>
    <row r="1" customFormat="1" ht="18.75" spans="1:240">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row>
    <row r="2" customFormat="1" ht="22.5" spans="1:240">
      <c r="A2" s="57" t="s">
        <v>46</v>
      </c>
      <c r="B2" s="58"/>
      <c r="C2" s="58"/>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row>
    <row r="3" customFormat="1" ht="27.95" customHeight="1" spans="1:240">
      <c r="A3" s="59" t="s">
        <v>47</v>
      </c>
      <c r="B3" s="59"/>
      <c r="C3" s="60" t="s">
        <v>2</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row>
    <row r="4" customFormat="1" ht="39" customHeight="1" spans="1:240">
      <c r="A4" s="61" t="s">
        <v>40</v>
      </c>
      <c r="B4" s="61" t="s">
        <v>41</v>
      </c>
      <c r="C4" s="61" t="s">
        <v>48</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row>
    <row r="5" customFormat="1" ht="39" customHeight="1" spans="1:240">
      <c r="A5" s="62"/>
      <c r="B5" s="63" t="s">
        <v>20</v>
      </c>
      <c r="C5" s="64">
        <v>2363.3</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row>
    <row r="6" customFormat="1" ht="39" customHeight="1" spans="1:240">
      <c r="A6" s="65">
        <v>301</v>
      </c>
      <c r="B6" s="66" t="s">
        <v>11</v>
      </c>
      <c r="C6" s="64">
        <v>1356.2</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row>
    <row r="7" customFormat="1" ht="39" customHeight="1" spans="1:240">
      <c r="A7" s="67" t="s">
        <v>49</v>
      </c>
      <c r="B7" s="66" t="s">
        <v>50</v>
      </c>
      <c r="C7" s="68">
        <v>580.2</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row>
    <row r="8" customFormat="1" ht="39" customHeight="1" spans="1:240">
      <c r="A8" s="67" t="s">
        <v>51</v>
      </c>
      <c r="B8" s="66" t="s">
        <v>52</v>
      </c>
      <c r="C8" s="68">
        <v>409.83</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row>
    <row r="9" customFormat="1" ht="39" customHeight="1" spans="1:240">
      <c r="A9" s="67" t="s">
        <v>53</v>
      </c>
      <c r="B9" s="66" t="s">
        <v>54</v>
      </c>
      <c r="C9" s="68">
        <v>366.17</v>
      </c>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row>
    <row r="10" customFormat="1" ht="39" customHeight="1" spans="1:240">
      <c r="A10" s="67" t="s">
        <v>55</v>
      </c>
      <c r="B10" s="69" t="s">
        <v>56</v>
      </c>
      <c r="C10" s="70">
        <v>962.2</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row>
    <row r="11" customFormat="1" ht="39" customHeight="1" spans="1:240">
      <c r="A11" s="62">
        <v>30301</v>
      </c>
      <c r="B11" s="69" t="s">
        <v>57</v>
      </c>
      <c r="C11" s="71">
        <v>5.3</v>
      </c>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row>
    <row r="12" customFormat="1" ht="39" customHeight="1" spans="1:240">
      <c r="A12" s="62">
        <v>30302</v>
      </c>
      <c r="B12" s="69" t="s">
        <v>58</v>
      </c>
      <c r="C12" s="71">
        <v>0.5</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row>
    <row r="13" customFormat="1" ht="39" customHeight="1" spans="1:240">
      <c r="A13" s="62">
        <v>30303</v>
      </c>
      <c r="B13" s="69" t="s">
        <v>59</v>
      </c>
      <c r="C13" s="71">
        <v>51.1</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row>
    <row r="14" customFormat="1" ht="39" customHeight="1" spans="1:240">
      <c r="A14" s="62"/>
      <c r="B14" s="72"/>
      <c r="C14" s="73"/>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row>
    <row r="15" customFormat="1" ht="39" customHeight="1" spans="1:240">
      <c r="A15" s="62"/>
      <c r="B15" s="72"/>
      <c r="C15" s="74"/>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row>
    <row r="16" customFormat="1" ht="39" customHeight="1" spans="1:240">
      <c r="A16" s="75"/>
      <c r="B16" s="75"/>
      <c r="C16" s="74"/>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row>
    <row r="17" customFormat="1" ht="25.5" customHeight="1" spans="1:240">
      <c r="A17" s="76" t="s">
        <v>60</v>
      </c>
      <c r="B17" s="77"/>
      <c r="C17" s="77"/>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row>
    <row r="18" ht="25.5" customHeight="1" spans="1:3">
      <c r="A18" s="78" t="s">
        <v>61</v>
      </c>
      <c r="B18" s="78"/>
      <c r="C18" s="78"/>
    </row>
  </sheetData>
  <mergeCells count="3">
    <mergeCell ref="A2:C2"/>
    <mergeCell ref="A17:C17"/>
    <mergeCell ref="A18:C18"/>
  </mergeCells>
  <pageMargins left="1.10138888888889" right="0.75" top="1" bottom="1" header="0.509027777777778" footer="0.509027777777778"/>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
  <sheetViews>
    <sheetView workbookViewId="0">
      <selection activeCell="A4" sqref="A4:B4"/>
    </sheetView>
  </sheetViews>
  <sheetFormatPr defaultColWidth="9" defaultRowHeight="14.25"/>
  <cols>
    <col min="1" max="1" width="8.125" style="39" customWidth="1"/>
    <col min="2" max="2" width="12.575" style="39" customWidth="1"/>
    <col min="3" max="12" width="9.75" style="39" customWidth="1"/>
    <col min="13" max="253" width="9" style="39"/>
  </cols>
  <sheetData>
    <row r="1" ht="12" customHeight="1"/>
    <row r="2" ht="12" customHeight="1" spans="1:12">
      <c r="A2" s="40" t="s">
        <v>62</v>
      </c>
      <c r="B2" s="41"/>
      <c r="C2" s="41"/>
      <c r="D2" s="41"/>
      <c r="E2" s="41"/>
      <c r="F2" s="41"/>
      <c r="G2" s="41"/>
      <c r="H2" s="41"/>
      <c r="I2" s="41"/>
      <c r="J2" s="41"/>
      <c r="K2" s="41"/>
      <c r="L2" s="41"/>
    </row>
    <row r="3" ht="29.1" customHeight="1" spans="1:12">
      <c r="A3" s="41"/>
      <c r="B3" s="41"/>
      <c r="C3" s="41"/>
      <c r="D3" s="41"/>
      <c r="E3" s="41"/>
      <c r="F3" s="41"/>
      <c r="G3" s="41"/>
      <c r="H3" s="41"/>
      <c r="I3" s="41"/>
      <c r="J3" s="41"/>
      <c r="K3" s="41"/>
      <c r="L3" s="41"/>
    </row>
    <row r="4" ht="21.75" customHeight="1" spans="1:11">
      <c r="A4" s="42"/>
      <c r="B4" s="42"/>
      <c r="K4" s="52" t="s">
        <v>2</v>
      </c>
    </row>
    <row r="5" ht="24.95" customHeight="1" spans="1:12">
      <c r="A5" s="43" t="s">
        <v>4</v>
      </c>
      <c r="B5" s="43"/>
      <c r="C5" s="43"/>
      <c r="D5" s="43"/>
      <c r="E5" s="43"/>
      <c r="F5" s="43"/>
      <c r="G5" s="43"/>
      <c r="H5" s="43"/>
      <c r="I5" s="43"/>
      <c r="J5" s="43"/>
      <c r="K5" s="43"/>
      <c r="L5" s="43"/>
    </row>
    <row r="6" s="38" customFormat="1" ht="48.95" customHeight="1" spans="1:12">
      <c r="A6" s="44" t="s">
        <v>7</v>
      </c>
      <c r="B6" s="44"/>
      <c r="C6" s="44" t="s">
        <v>8</v>
      </c>
      <c r="D6" s="44"/>
      <c r="E6" s="44"/>
      <c r="F6" s="44"/>
      <c r="G6" s="44"/>
      <c r="H6" s="44"/>
      <c r="I6" s="44"/>
      <c r="J6" s="44"/>
      <c r="K6" s="44"/>
      <c r="L6" s="44"/>
    </row>
    <row r="7" s="38" customFormat="1" ht="63" customHeight="1" spans="1:12">
      <c r="A7" s="45" t="s">
        <v>9</v>
      </c>
      <c r="B7" s="46" t="s">
        <v>10</v>
      </c>
      <c r="C7" s="46" t="s">
        <v>11</v>
      </c>
      <c r="D7" s="46" t="s">
        <v>12</v>
      </c>
      <c r="E7" s="46" t="s">
        <v>13</v>
      </c>
      <c r="F7" s="46" t="s">
        <v>14</v>
      </c>
      <c r="G7" s="46" t="s">
        <v>15</v>
      </c>
      <c r="H7" s="46" t="s">
        <v>16</v>
      </c>
      <c r="I7" s="46" t="s">
        <v>17</v>
      </c>
      <c r="J7" s="46" t="s">
        <v>18</v>
      </c>
      <c r="K7" s="46" t="s">
        <v>19</v>
      </c>
      <c r="L7" s="53" t="s">
        <v>20</v>
      </c>
    </row>
    <row r="8" ht="42" customHeight="1" spans="1:12">
      <c r="A8" s="47"/>
      <c r="B8" s="48"/>
      <c r="C8" s="49"/>
      <c r="D8" s="50"/>
      <c r="E8" s="50"/>
      <c r="F8" s="50"/>
      <c r="G8" s="50"/>
      <c r="H8" s="50"/>
      <c r="I8" s="50"/>
      <c r="J8" s="50"/>
      <c r="K8" s="50"/>
      <c r="L8" s="50"/>
    </row>
    <row r="9" ht="18.95" customHeight="1" spans="1:12">
      <c r="A9" s="49"/>
      <c r="B9" s="51"/>
      <c r="C9" s="49"/>
      <c r="D9" s="50"/>
      <c r="E9" s="50"/>
      <c r="F9" s="50"/>
      <c r="G9" s="50"/>
      <c r="H9" s="50"/>
      <c r="I9" s="50"/>
      <c r="J9" s="50"/>
      <c r="K9" s="50"/>
      <c r="L9" s="50"/>
    </row>
    <row r="10" ht="18.95" customHeight="1" spans="1:12">
      <c r="A10" s="49"/>
      <c r="B10" s="51"/>
      <c r="C10" s="49"/>
      <c r="D10" s="50"/>
      <c r="E10" s="50"/>
      <c r="F10" s="50"/>
      <c r="G10" s="50"/>
      <c r="H10" s="50"/>
      <c r="I10" s="50"/>
      <c r="J10" s="50"/>
      <c r="K10" s="50"/>
      <c r="L10" s="50"/>
    </row>
    <row r="11" ht="18.95" customHeight="1" spans="1:12">
      <c r="A11" s="49"/>
      <c r="B11" s="51"/>
      <c r="C11" s="49"/>
      <c r="D11" s="50"/>
      <c r="E11" s="50"/>
      <c r="F11" s="50"/>
      <c r="G11" s="50"/>
      <c r="H11" s="50"/>
      <c r="I11" s="50"/>
      <c r="J11" s="50"/>
      <c r="K11" s="50"/>
      <c r="L11" s="50"/>
    </row>
    <row r="12" ht="18.95" customHeight="1" spans="1:12">
      <c r="A12" s="49"/>
      <c r="B12" s="51"/>
      <c r="C12" s="49"/>
      <c r="D12" s="50"/>
      <c r="E12" s="50"/>
      <c r="F12" s="50"/>
      <c r="G12" s="50"/>
      <c r="H12" s="50"/>
      <c r="I12" s="50"/>
      <c r="J12" s="50"/>
      <c r="K12" s="50"/>
      <c r="L12" s="50"/>
    </row>
    <row r="13" ht="18.95" customHeight="1" spans="1:12">
      <c r="A13" s="49"/>
      <c r="B13" s="51"/>
      <c r="C13" s="49"/>
      <c r="D13" s="50"/>
      <c r="E13" s="50"/>
      <c r="F13" s="50"/>
      <c r="G13" s="50"/>
      <c r="H13" s="50"/>
      <c r="I13" s="50"/>
      <c r="J13" s="50"/>
      <c r="K13" s="50"/>
      <c r="L13" s="50"/>
    </row>
    <row r="14" ht="18.95" customHeight="1" spans="1:12">
      <c r="A14" s="49"/>
      <c r="B14" s="51"/>
      <c r="C14" s="49"/>
      <c r="D14" s="50"/>
      <c r="E14" s="50"/>
      <c r="F14" s="50"/>
      <c r="G14" s="50"/>
      <c r="H14" s="50"/>
      <c r="I14" s="50"/>
      <c r="J14" s="50"/>
      <c r="K14" s="50"/>
      <c r="L14" s="50"/>
    </row>
    <row r="15" ht="18.95" customHeight="1" spans="1:12">
      <c r="A15" s="49"/>
      <c r="B15" s="51"/>
      <c r="C15" s="49"/>
      <c r="D15" s="50"/>
      <c r="E15" s="50"/>
      <c r="F15" s="50"/>
      <c r="G15" s="50"/>
      <c r="H15" s="50"/>
      <c r="I15" s="50"/>
      <c r="J15" s="50"/>
      <c r="K15" s="50"/>
      <c r="L15" s="50"/>
    </row>
    <row r="16" ht="18.95" customHeight="1" spans="1:12">
      <c r="A16" s="49"/>
      <c r="B16" s="51"/>
      <c r="C16" s="49"/>
      <c r="D16" s="50"/>
      <c r="E16" s="50"/>
      <c r="F16" s="50"/>
      <c r="G16" s="50"/>
      <c r="H16" s="50"/>
      <c r="I16" s="50"/>
      <c r="J16" s="50"/>
      <c r="K16" s="50"/>
      <c r="L16" s="50"/>
    </row>
    <row r="17" ht="18.95" customHeight="1" spans="1:12">
      <c r="A17" s="49"/>
      <c r="B17" s="51"/>
      <c r="C17" s="49"/>
      <c r="D17" s="50"/>
      <c r="E17" s="50"/>
      <c r="F17" s="50"/>
      <c r="G17" s="50"/>
      <c r="H17" s="50"/>
      <c r="I17" s="50"/>
      <c r="J17" s="50"/>
      <c r="K17" s="50"/>
      <c r="L17" s="50"/>
    </row>
  </sheetData>
  <mergeCells count="5">
    <mergeCell ref="A4:B4"/>
    <mergeCell ref="A5:L5"/>
    <mergeCell ref="A6:B6"/>
    <mergeCell ref="C6:L6"/>
    <mergeCell ref="A2:L3"/>
  </mergeCells>
  <pageMargins left="0.826388888888889" right="0.75" top="1" bottom="1" header="0.509027777777778" footer="0.509027777777778"/>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Q15"/>
  <sheetViews>
    <sheetView tabSelected="1" topLeftCell="A4" workbookViewId="0">
      <selection activeCell="M14" sqref="M14"/>
    </sheetView>
  </sheetViews>
  <sheetFormatPr defaultColWidth="9" defaultRowHeight="14.25"/>
  <sheetData>
    <row r="1" ht="18.75" spans="1:2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row>
    <row r="2" ht="41.25" customHeight="1" spans="1:225">
      <c r="A2" s="3" t="s">
        <v>63</v>
      </c>
      <c r="B2" s="4"/>
      <c r="C2" s="4"/>
      <c r="D2" s="4"/>
      <c r="E2" s="4"/>
      <c r="F2" s="4"/>
      <c r="G2" s="4"/>
      <c r="H2" s="4"/>
      <c r="I2" s="4"/>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row>
    <row r="3" ht="30.75" customHeight="1" spans="1:225">
      <c r="A3" s="5" t="s">
        <v>64</v>
      </c>
      <c r="B3" s="5"/>
      <c r="C3" s="5"/>
      <c r="D3" s="6"/>
      <c r="E3" s="6"/>
      <c r="F3" s="6"/>
      <c r="G3" s="6"/>
      <c r="H3" s="7" t="s">
        <v>2</v>
      </c>
      <c r="I3" s="7"/>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row>
    <row r="4" ht="30.75" customHeight="1" spans="1:225">
      <c r="A4" s="8" t="s">
        <v>65</v>
      </c>
      <c r="B4" s="9" t="s">
        <v>66</v>
      </c>
      <c r="C4" s="10"/>
      <c r="D4" s="10"/>
      <c r="E4" s="10"/>
      <c r="F4" s="10"/>
      <c r="G4" s="10"/>
      <c r="H4" s="11" t="s">
        <v>67</v>
      </c>
      <c r="I4" s="32" t="s">
        <v>68</v>
      </c>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row>
    <row r="5" ht="30.75" customHeight="1" spans="1:225">
      <c r="A5" s="8"/>
      <c r="B5" s="8" t="s">
        <v>69</v>
      </c>
      <c r="C5" s="8" t="s">
        <v>70</v>
      </c>
      <c r="D5" s="8" t="s">
        <v>71</v>
      </c>
      <c r="E5" s="12" t="s">
        <v>72</v>
      </c>
      <c r="F5" s="12"/>
      <c r="G5" s="8" t="s">
        <v>73</v>
      </c>
      <c r="H5" s="13"/>
      <c r="I5" s="13"/>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row>
    <row r="6" ht="30.75" customHeight="1" spans="1:225">
      <c r="A6" s="8"/>
      <c r="B6" s="8"/>
      <c r="C6" s="8"/>
      <c r="D6" s="8"/>
      <c r="E6" s="8" t="s">
        <v>74</v>
      </c>
      <c r="F6" s="8" t="s">
        <v>75</v>
      </c>
      <c r="G6" s="8"/>
      <c r="H6" s="13"/>
      <c r="I6" s="13"/>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row>
    <row r="7" ht="46" customHeight="1" spans="1:225">
      <c r="A7" s="14" t="s">
        <v>76</v>
      </c>
      <c r="B7" s="15">
        <v>15.3</v>
      </c>
      <c r="C7" s="15">
        <v>13.3</v>
      </c>
      <c r="D7" s="15">
        <v>2</v>
      </c>
      <c r="E7" s="15"/>
      <c r="F7" s="15">
        <v>2</v>
      </c>
      <c r="G7" s="15"/>
      <c r="H7" s="13">
        <v>14.62</v>
      </c>
      <c r="I7" s="33" t="s">
        <v>77</v>
      </c>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row>
    <row r="8" ht="39" customHeight="1" spans="1:225">
      <c r="A8" s="16" t="s">
        <v>78</v>
      </c>
      <c r="B8" s="15">
        <v>12.9</v>
      </c>
      <c r="C8" s="15">
        <v>12.9</v>
      </c>
      <c r="D8" s="15"/>
      <c r="E8" s="15"/>
      <c r="F8" s="15"/>
      <c r="G8" s="15"/>
      <c r="H8" s="17">
        <v>13</v>
      </c>
      <c r="I8" s="32" t="s">
        <v>79</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row>
    <row r="9" ht="39" customHeight="1" spans="1:225">
      <c r="A9" s="16" t="s">
        <v>80</v>
      </c>
      <c r="B9" s="18">
        <v>21.6</v>
      </c>
      <c r="C9" s="19">
        <v>21.6</v>
      </c>
      <c r="D9" s="19"/>
      <c r="E9" s="19"/>
      <c r="F9" s="19"/>
      <c r="G9" s="19"/>
      <c r="H9" s="20">
        <v>23.64</v>
      </c>
      <c r="I9" s="34" t="s">
        <v>81</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row>
    <row r="10" ht="39" customHeight="1" spans="1:225">
      <c r="A10" s="21" t="s">
        <v>82</v>
      </c>
      <c r="B10" s="22">
        <v>12</v>
      </c>
      <c r="C10" s="23">
        <v>12</v>
      </c>
      <c r="D10" s="18"/>
      <c r="E10" s="18"/>
      <c r="F10" s="18"/>
      <c r="G10" s="18"/>
      <c r="H10" s="24">
        <v>13.3</v>
      </c>
      <c r="I10" s="35" t="s">
        <v>83</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row>
    <row r="11" ht="39" customHeight="1" spans="1:225">
      <c r="A11" s="25" t="s">
        <v>84</v>
      </c>
      <c r="B11" s="26">
        <v>0.78</v>
      </c>
      <c r="C11" s="19">
        <v>0.78</v>
      </c>
      <c r="D11" s="19"/>
      <c r="E11" s="19"/>
      <c r="F11" s="19"/>
      <c r="G11" s="19"/>
      <c r="H11" s="20">
        <v>1.5</v>
      </c>
      <c r="I11" s="36" t="s">
        <v>85</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row>
    <row r="12" ht="39" customHeight="1" spans="1:225">
      <c r="A12" s="16" t="s">
        <v>86</v>
      </c>
      <c r="B12" s="27">
        <v>9.02</v>
      </c>
      <c r="C12" s="27">
        <v>9.02</v>
      </c>
      <c r="D12" s="27"/>
      <c r="E12" s="27"/>
      <c r="F12" s="27"/>
      <c r="G12" s="27"/>
      <c r="H12" s="28">
        <v>9.03</v>
      </c>
      <c r="I12" s="34" t="s">
        <v>87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row>
    <row r="13" ht="39" customHeight="1" spans="1:225">
      <c r="A13" s="16" t="s">
        <v>88</v>
      </c>
      <c r="B13" s="15">
        <v>10</v>
      </c>
      <c r="C13" s="15">
        <v>10</v>
      </c>
      <c r="D13" s="15"/>
      <c r="E13" s="15"/>
      <c r="F13" s="15"/>
      <c r="G13" s="15"/>
      <c r="H13" s="13">
        <v>12.4</v>
      </c>
      <c r="I13" s="32" t="s">
        <v>89</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row>
    <row r="14" ht="39" customHeight="1" spans="1:225">
      <c r="A14" s="16" t="s">
        <v>90</v>
      </c>
      <c r="B14" s="19">
        <f>SUM(C14+D14+G14)</f>
        <v>13.04</v>
      </c>
      <c r="C14" s="19">
        <v>6.92</v>
      </c>
      <c r="D14" s="19">
        <v>6.12</v>
      </c>
      <c r="E14" s="19">
        <v>0</v>
      </c>
      <c r="F14" s="19">
        <v>6.12</v>
      </c>
      <c r="G14" s="19">
        <v>0</v>
      </c>
      <c r="H14" s="20">
        <v>13.04</v>
      </c>
      <c r="I14" s="34" t="s">
        <v>91</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row>
    <row r="15" ht="39" customHeight="1" spans="1:225">
      <c r="A15" s="29" t="s">
        <v>20</v>
      </c>
      <c r="B15" s="30">
        <f t="shared" ref="B15:H15" si="0">SUM(B7:B14)</f>
        <v>94.64</v>
      </c>
      <c r="C15" s="30">
        <f t="shared" si="0"/>
        <v>86.52</v>
      </c>
      <c r="D15" s="30">
        <f t="shared" si="0"/>
        <v>8.12</v>
      </c>
      <c r="E15" s="30">
        <f t="shared" si="0"/>
        <v>0</v>
      </c>
      <c r="F15" s="30">
        <f t="shared" si="0"/>
        <v>8.12</v>
      </c>
      <c r="G15" s="30">
        <f t="shared" si="0"/>
        <v>0</v>
      </c>
      <c r="H15" s="30">
        <f t="shared" si="0"/>
        <v>100.53</v>
      </c>
      <c r="I15" s="37"/>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row>
  </sheetData>
  <mergeCells count="11">
    <mergeCell ref="A2:I2"/>
    <mergeCell ref="A3:C3"/>
    <mergeCell ref="H3:I3"/>
    <mergeCell ref="E5:F5"/>
    <mergeCell ref="A4:A6"/>
    <mergeCell ref="B5:B6"/>
    <mergeCell ref="C5:C6"/>
    <mergeCell ref="D5:D6"/>
    <mergeCell ref="G5:G6"/>
    <mergeCell ref="H4:H6"/>
    <mergeCell ref="I4:I6"/>
  </mergeCells>
  <pageMargins left="0.75" right="0.75" top="1" bottom="1" header="0.509027777777778" footer="0.509027777777778"/>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部门收支总表</vt:lpstr>
      <vt:lpstr>财政拨款支出表</vt:lpstr>
      <vt:lpstr>公共预算支出表</vt:lpstr>
      <vt:lpstr>公共预算基本支出表</vt:lpstr>
      <vt:lpstr>政府性基金预算支出表</vt:lpstr>
      <vt:lpstr>三公经费预算公开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cp:revision>1</cp:revision>
  <dcterms:created xsi:type="dcterms:W3CDTF">2008-09-11T17:22:00Z</dcterms:created>
  <cp:lastPrinted>2016-08-29T08:50:00Z</cp:lastPrinted>
  <dcterms:modified xsi:type="dcterms:W3CDTF">2017-05-18T03:40:39Z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