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1"/>
  </bookViews>
  <sheets>
    <sheet name="部门收支总表" sheetId="1" r:id="rId1"/>
    <sheet name="财政拨款支出表" sheetId="2" r:id="rId2"/>
    <sheet name="公共预算支出表" sheetId="3" r:id="rId3"/>
    <sheet name="公共预算基本支出表" sheetId="4" r:id="rId4"/>
    <sheet name="政府性基金预算支出表" sheetId="5" r:id="rId5"/>
    <sheet name="三公经费预算公开" sheetId="6" r:id="rId6"/>
  </sheets>
  <definedNames/>
  <calcPr fullCalcOnLoad="1"/>
</workbook>
</file>

<file path=xl/sharedStrings.xml><?xml version="1.0" encoding="utf-8"?>
<sst xmlns="http://schemas.openxmlformats.org/spreadsheetml/2006/main" count="169" uniqueCount="101">
  <si>
    <r>
      <t>2017</t>
    </r>
    <r>
      <rPr>
        <sz val="16"/>
        <color indexed="8"/>
        <rFont val="黑体"/>
        <family val="3"/>
      </rPr>
      <t>年度部门收支总表</t>
    </r>
  </si>
  <si>
    <t>单位：临湘市建设系统汇总</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</si>
  <si>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</si>
  <si>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</si>
  <si>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</si>
  <si>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</si>
  <si>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</si>
  <si>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</si>
  <si>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</si>
  <si>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</si>
  <si>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</si>
  <si>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</si>
  <si>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</si>
  <si>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</si>
  <si>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</si>
  <si>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</si>
  <si>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</si>
  <si>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</si>
  <si>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</si>
  <si>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</si>
  <si>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</si>
  <si>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</si>
  <si>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行政运行</t>
  </si>
  <si>
    <t xml:space="preserve"> 经费拨款</t>
  </si>
  <si>
    <t>住房公积金</t>
  </si>
  <si>
    <r>
      <t xml:space="preserve">  </t>
    </r>
    <r>
      <rPr>
        <sz val="10"/>
        <rFont val="宋体"/>
        <family val="0"/>
      </rPr>
      <t>纳入公共预算管理的非税收入拨款</t>
    </r>
  </si>
  <si>
    <t>其他城乡社区管理事务支出</t>
  </si>
  <si>
    <t>二、政府性基金拨款</t>
  </si>
  <si>
    <t>其他城乡社区公共设施</t>
  </si>
  <si>
    <t>三、纳入专户管理的非税收入拨款</t>
  </si>
  <si>
    <t>城乡社区环境卫生</t>
  </si>
  <si>
    <t>四、中央财政补助</t>
  </si>
  <si>
    <t>其他水利支出</t>
  </si>
  <si>
    <t>五、事业单位经营服务收入</t>
  </si>
  <si>
    <t>其他能源管理事务支出</t>
  </si>
  <si>
    <t>六、其他收入</t>
  </si>
  <si>
    <t>城市公共设施</t>
  </si>
  <si>
    <t>本 年 收 入 合 计</t>
  </si>
  <si>
    <t>本 年 支出 合 计</t>
  </si>
  <si>
    <r>
      <t xml:space="preserve"> 2017 </t>
    </r>
    <r>
      <rPr>
        <sz val="16"/>
        <color indexed="8"/>
        <rFont val="黑体"/>
        <family val="3"/>
      </rPr>
      <t>年度部门财政拨款支出表</t>
    </r>
  </si>
  <si>
    <r>
      <t xml:space="preserve">  2017 </t>
    </r>
    <r>
      <rPr>
        <sz val="16"/>
        <color indexed="8"/>
        <rFont val="黑体"/>
        <family val="3"/>
      </rPr>
      <t>年度部门一般公共预算支出表</t>
    </r>
  </si>
  <si>
    <t>科目编码</t>
  </si>
  <si>
    <t>科目名称</t>
  </si>
  <si>
    <t>合  计</t>
  </si>
  <si>
    <t>基本支出</t>
  </si>
  <si>
    <t>项目支出</t>
  </si>
  <si>
    <t>说明：数据公开到支出功能分类项级科目。</t>
  </si>
  <si>
    <r>
      <t xml:space="preserve">    2017    </t>
    </r>
    <r>
      <rPr>
        <b/>
        <sz val="18"/>
        <rFont val="宋体"/>
        <family val="0"/>
      </rPr>
      <t>年度部门一般公共预算基本支出表</t>
    </r>
  </si>
  <si>
    <t>预算数</t>
  </si>
  <si>
    <t>301</t>
  </si>
  <si>
    <t>30101</t>
  </si>
  <si>
    <t>基本工资</t>
  </si>
  <si>
    <t>30102</t>
  </si>
  <si>
    <t>津贴补贴</t>
  </si>
  <si>
    <t>30104</t>
  </si>
  <si>
    <t>社保缴费</t>
  </si>
  <si>
    <t>302</t>
  </si>
  <si>
    <t>30201</t>
  </si>
  <si>
    <t>办公费</t>
  </si>
  <si>
    <t>30206</t>
  </si>
  <si>
    <t>电费</t>
  </si>
  <si>
    <t>30211</t>
  </si>
  <si>
    <t>差旅费</t>
  </si>
  <si>
    <t>其他商品和服务支出</t>
  </si>
  <si>
    <t>30239</t>
  </si>
  <si>
    <t>其他交通费用</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</si>
  <si>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</si>
  <si>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</si>
  <si>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r>
      <t xml:space="preserve">  2017 </t>
    </r>
    <r>
      <rPr>
        <sz val="16"/>
        <color indexed="8"/>
        <rFont val="黑体"/>
        <family val="3"/>
      </rPr>
      <t>年部门政府性基金预算支出表</t>
    </r>
  </si>
  <si>
    <r>
      <t xml:space="preserve">      2017 </t>
    </r>
    <r>
      <rPr>
        <b/>
        <sz val="16"/>
        <color indexed="8"/>
        <rFont val="宋体"/>
        <family val="0"/>
      </rPr>
      <t>年度部门一般公共预算</t>
    </r>
    <r>
      <rPr>
        <b/>
        <sz val="16"/>
        <color indexed="8"/>
        <rFont val="Times New Roman"/>
        <family val="1"/>
      </rPr>
      <t>“</t>
    </r>
    <r>
      <rPr>
        <b/>
        <sz val="16"/>
        <color indexed="8"/>
        <rFont val="宋体"/>
        <family val="0"/>
      </rPr>
      <t>三公</t>
    </r>
    <r>
      <rPr>
        <b/>
        <sz val="16"/>
        <color indexed="8"/>
        <rFont val="Times New Roman"/>
        <family val="1"/>
      </rPr>
      <t>”</t>
    </r>
    <r>
      <rPr>
        <b/>
        <sz val="16"/>
        <color indexed="8"/>
        <rFont val="宋体"/>
        <family val="0"/>
      </rPr>
      <t>经费支出表</t>
    </r>
  </si>
  <si>
    <t>单位名称</t>
  </si>
  <si>
    <t>三公经费预算数（一般公共预算拨款）</t>
  </si>
  <si>
    <r>
      <t>2016</t>
    </r>
    <r>
      <rPr>
        <sz val="10"/>
        <color indexed="8"/>
        <rFont val="宋体"/>
        <family val="0"/>
      </rPr>
      <t>年三公经费数</t>
    </r>
  </si>
  <si>
    <t>三公经费增减变化原因</t>
  </si>
  <si>
    <t>小计</t>
  </si>
  <si>
    <t>公务接待费</t>
  </si>
  <si>
    <t>公务用车购置及运行费</t>
  </si>
  <si>
    <t>其中：</t>
  </si>
  <si>
    <t>因公出国（境）费</t>
  </si>
  <si>
    <t>公务用车购置费</t>
  </si>
  <si>
    <t>公务用车运行维护费</t>
  </si>
  <si>
    <t>临湘市建设机关</t>
  </si>
  <si>
    <t>公车改革</t>
  </si>
  <si>
    <t>星河广场</t>
  </si>
  <si>
    <t>公车改革
公车拍卖</t>
  </si>
  <si>
    <t>临湘市园林绿化管理中心</t>
  </si>
  <si>
    <r>
      <t>创省级园林城市城区</t>
    </r>
    <r>
      <rPr>
        <sz val="10"/>
        <color indexed="8"/>
        <rFont val="Times New Roman"/>
        <family val="1"/>
      </rPr>
      <t xml:space="preserve"> </t>
    </r>
    <r>
      <rPr>
        <sz val="10"/>
        <color indexed="8"/>
        <rFont val="宋体"/>
        <family val="0"/>
      </rPr>
      <t>公共绿地增加</t>
    </r>
  </si>
  <si>
    <t>城管大队</t>
  </si>
  <si>
    <t>公务用车减少</t>
  </si>
  <si>
    <t>临湘市路灯管理所</t>
  </si>
  <si>
    <t>物价上涨费用有所提高</t>
  </si>
  <si>
    <t>临湘市市政工程管理中心</t>
  </si>
  <si>
    <r>
      <t>2017</t>
    </r>
    <r>
      <rPr>
        <sz val="10"/>
        <color indexed="8"/>
        <rFont val="宋体"/>
        <family val="0"/>
      </rPr>
      <t>年新购置2台市政设施管理维护车</t>
    </r>
  </si>
  <si>
    <t>污水净化中心</t>
  </si>
  <si>
    <r>
      <t>比去年同期减少</t>
    </r>
    <r>
      <rPr>
        <sz val="10"/>
        <color indexed="8"/>
        <rFont val="Times New Roman"/>
        <family val="1"/>
      </rPr>
      <t>1.8</t>
    </r>
    <r>
      <rPr>
        <sz val="10"/>
        <color indexed="8"/>
        <rFont val="宋体"/>
        <family val="0"/>
      </rPr>
      <t>万元，主要是中心领导厉行节约，压缩开支。</t>
    </r>
  </si>
  <si>
    <t>限放、燃气</t>
  </si>
  <si>
    <t>需购置公务车一台</t>
  </si>
  <si>
    <t>临湘市长河管理中心</t>
  </si>
  <si>
    <t>增加白云湖车辆购置及车辆维修等</t>
  </si>
  <si>
    <t>临湘市建筑工程质量监督管理站</t>
  </si>
  <si>
    <t>车辆使用年限过长，维修费递增</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</si>
</sst>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s>
  <fonts count="45">
    <font>
      <sz val="11"/>
      <color indexed="8"/>
      <name val="Tahoma"/>
      <family val="2"/>
    </font>
    <font>
      <sz val="11"/>
      <name val="宋体"/>
      <family val="0"/>
    </font>
    <font>
      <sz val="14"/>
      <color indexed="8"/>
      <name val="黑体"/>
      <family val="3"/>
    </font>
    <font>
      <sz val="9"/>
      <color indexed="8"/>
      <name val="Tahoma"/>
      <family val="2"/>
    </font>
    <font>
      <b/>
      <u val="single"/>
      <sz val="16"/>
      <color indexed="8"/>
      <name val="Times New Roman"/>
      <family val="1"/>
    </font>
    <font>
      <b/>
      <sz val="16"/>
      <color indexed="8"/>
      <name val="宋体"/>
      <family val="0"/>
    </font>
    <font>
      <sz val="10"/>
      <color indexed="8"/>
      <name val="Times New Roman"/>
      <family val="1"/>
    </font>
    <font>
      <sz val="10"/>
      <color indexed="8"/>
      <name val="宋体"/>
      <family val="0"/>
    </font>
    <font>
      <sz val="10"/>
      <name val="宋体"/>
      <family val="0"/>
    </font>
    <font>
      <sz val="12"/>
      <name val="宋体"/>
      <family val="0"/>
    </font>
    <font>
      <u val="single"/>
      <sz val="16"/>
      <color indexed="8"/>
      <name val="黑体"/>
      <family val="3"/>
    </font>
    <font>
      <sz val="16"/>
      <color indexed="8"/>
      <name val="黑体"/>
      <family val="3"/>
    </font>
    <font>
      <b/>
      <sz val="14"/>
      <color indexed="8"/>
      <name val="宋体"/>
      <family val="0"/>
    </font>
    <font>
      <b/>
      <sz val="10"/>
      <color indexed="8"/>
      <name val="宋体"/>
      <family val="0"/>
    </font>
    <font>
      <b/>
      <sz val="10"/>
      <name val="宋体"/>
      <family val="0"/>
    </font>
    <font>
      <sz val="14"/>
      <name val="黑体"/>
      <family val="3"/>
    </font>
    <font>
      <b/>
      <sz val="10"/>
      <name val="Times New Roman"/>
      <family val="1"/>
    </font>
    <font>
      <b/>
      <u val="single"/>
      <sz val="18"/>
      <name val="Times New Roman"/>
      <family val="1"/>
    </font>
    <font>
      <b/>
      <sz val="18"/>
      <name val="Times New Roman"/>
      <family val="1"/>
    </font>
    <font>
      <sz val="9"/>
      <name val="宋体"/>
      <family val="0"/>
    </font>
    <font>
      <sz val="10"/>
      <name val="Times New Roman"/>
      <family val="1"/>
    </font>
    <font>
      <sz val="10"/>
      <color indexed="8"/>
      <name val="Tahoma"/>
      <family val="2"/>
    </font>
    <font>
      <sz val="12"/>
      <name val="仿宋_GB2312"/>
      <family val="3"/>
    </font>
    <font>
      <sz val="18"/>
      <name val="黑体"/>
      <family val="3"/>
    </font>
    <font>
      <i/>
      <sz val="11"/>
      <color indexed="23"/>
      <name val="Tahoma"/>
      <family val="2"/>
    </font>
    <font>
      <b/>
      <sz val="11"/>
      <color indexed="56"/>
      <name val="Tahoma"/>
      <family val="2"/>
    </font>
    <font>
      <u val="single"/>
      <sz val="11"/>
      <color indexed="20"/>
      <name val="宋体"/>
      <family val="0"/>
    </font>
    <font>
      <sz val="11"/>
      <color indexed="20"/>
      <name val="Tahoma"/>
      <family val="2"/>
    </font>
    <font>
      <sz val="11"/>
      <color indexed="9"/>
      <name val="Tahoma"/>
      <family val="2"/>
    </font>
    <font>
      <b/>
      <sz val="11"/>
      <color indexed="63"/>
      <name val="Tahoma"/>
      <family val="2"/>
    </font>
    <font>
      <b/>
      <sz val="15"/>
      <color indexed="56"/>
      <name val="Tahoma"/>
      <family val="2"/>
    </font>
    <font>
      <b/>
      <sz val="11"/>
      <color indexed="8"/>
      <name val="Tahoma"/>
      <family val="2"/>
    </font>
    <font>
      <b/>
      <sz val="18"/>
      <color indexed="56"/>
      <name val="宋体"/>
      <family val="0"/>
    </font>
    <font>
      <u val="single"/>
      <sz val="11"/>
      <color indexed="12"/>
      <name val="宋体"/>
      <family val="0"/>
    </font>
    <font>
      <sz val="11"/>
      <color indexed="60"/>
      <name val="Tahoma"/>
      <family val="2"/>
    </font>
    <font>
      <sz val="11"/>
      <color indexed="62"/>
      <name val="Tahoma"/>
      <family val="2"/>
    </font>
    <font>
      <sz val="11"/>
      <color indexed="17"/>
      <name val="Tahoma"/>
      <family val="2"/>
    </font>
    <font>
      <b/>
      <sz val="11"/>
      <color indexed="9"/>
      <name val="Tahoma"/>
      <family val="2"/>
    </font>
    <font>
      <b/>
      <sz val="13"/>
      <color indexed="56"/>
      <name val="Tahoma"/>
      <family val="2"/>
    </font>
    <font>
      <sz val="11"/>
      <color indexed="10"/>
      <name val="Tahoma"/>
      <family val="2"/>
    </font>
    <font>
      <sz val="11"/>
      <color indexed="52"/>
      <name val="Tahoma"/>
      <family val="2"/>
    </font>
    <font>
      <b/>
      <sz val="11"/>
      <color indexed="52"/>
      <name val="Tahoma"/>
      <family val="2"/>
    </font>
    <font>
      <sz val="12"/>
      <name val="Times New Roman"/>
      <family val="1"/>
    </font>
    <font>
      <b/>
      <sz val="16"/>
      <color indexed="8"/>
      <name val="Times New Roman"/>
      <family val="1"/>
    </font>
    <font>
      <b/>
      <sz val="18"/>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style="thin"/>
      <right style="thin"/>
      <top style="thin"/>
      <bottom/>
    </border>
    <border>
      <left style="thin"/>
      <right style="thin"/>
      <top style="thin"/>
      <bottom>
        <color indexed="63"/>
      </bottom>
    </border>
    <border>
      <left style="thin"/>
      <right/>
      <top style="thin"/>
      <bottom>
        <color indexed="63"/>
      </bottom>
    </border>
    <border>
      <left style="thin"/>
      <right/>
      <top style="thin"/>
      <bottom style="thin"/>
    </border>
    <border>
      <left style="thin"/>
      <right>
        <color indexed="63"/>
      </right>
      <top style="thin"/>
      <bottom style="thin"/>
    </border>
    <border>
      <left/>
      <right/>
      <top style="thin"/>
      <bottom/>
    </border>
    <border>
      <left>
        <color indexed="63"/>
      </left>
      <right>
        <color indexed="63"/>
      </right>
      <top>
        <color indexed="63"/>
      </top>
      <bottom style="thin"/>
    </border>
    <border>
      <left/>
      <right>
        <color indexed="63"/>
      </right>
      <top style="thin"/>
      <bottom style="thin"/>
    </border>
    <border>
      <left>
        <color indexed="63"/>
      </left>
      <right>
        <color indexed="63"/>
      </right>
      <top style="thin"/>
      <bottom style="thin"/>
    </border>
    <border>
      <left style="thin"/>
      <right style="thin"/>
      <top>
        <color indexed="63"/>
      </top>
      <bottom>
        <color indexed="63"/>
      </bottom>
    </border>
    <border>
      <left/>
      <right style="thin"/>
      <top style="thin"/>
      <bottom style="thin"/>
    </border>
    <border>
      <left style="thin"/>
      <right style="thin"/>
      <top>
        <color indexed="63"/>
      </top>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4"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19" fillId="0" borderId="0">
      <alignment/>
      <protection/>
    </xf>
    <xf numFmtId="0" fontId="0" fillId="6" borderId="2" applyNumberFormat="0" applyFont="0" applyAlignment="0" applyProtection="0"/>
    <xf numFmtId="0" fontId="28" fillId="7" borderId="0" applyNumberFormat="0" applyBorder="0" applyAlignment="0" applyProtection="0"/>
    <xf numFmtId="0" fontId="25" fillId="0" borderId="0" applyNumberFormat="0" applyFill="0" applyBorder="0" applyAlignment="0" applyProtection="0"/>
    <xf numFmtId="0" fontId="39" fillId="0" borderId="0" applyNumberFormat="0" applyFill="0" applyBorder="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30" fillId="0" borderId="3" applyNumberFormat="0" applyFill="0" applyAlignment="0" applyProtection="0"/>
    <xf numFmtId="0" fontId="38" fillId="0" borderId="4" applyNumberFormat="0" applyFill="0" applyAlignment="0" applyProtection="0"/>
    <xf numFmtId="0" fontId="28" fillId="8" borderId="0" applyNumberFormat="0" applyBorder="0" applyAlignment="0" applyProtection="0"/>
    <xf numFmtId="0" fontId="25" fillId="0" borderId="5" applyNumberFormat="0" applyFill="0" applyAlignment="0" applyProtection="0"/>
    <xf numFmtId="0" fontId="28" fillId="9" borderId="0" applyNumberFormat="0" applyBorder="0" applyAlignment="0" applyProtection="0"/>
    <xf numFmtId="0" fontId="29" fillId="10" borderId="6" applyNumberFormat="0" applyAlignment="0" applyProtection="0"/>
    <xf numFmtId="0" fontId="19" fillId="0" borderId="0">
      <alignment/>
      <protection/>
    </xf>
    <xf numFmtId="0" fontId="41" fillId="10" borderId="1" applyNumberFormat="0" applyAlignment="0" applyProtection="0"/>
    <xf numFmtId="0" fontId="37" fillId="11" borderId="7" applyNumberFormat="0" applyAlignment="0" applyProtection="0"/>
    <xf numFmtId="0" fontId="0" fillId="3" borderId="0" applyNumberFormat="0" applyBorder="0" applyAlignment="0" applyProtection="0"/>
    <xf numFmtId="0" fontId="28" fillId="12" borderId="0" applyNumberFormat="0" applyBorder="0" applyAlignment="0" applyProtection="0"/>
    <xf numFmtId="0" fontId="40" fillId="0" borderId="8" applyNumberFormat="0" applyFill="0" applyAlignment="0" applyProtection="0"/>
    <xf numFmtId="0" fontId="31" fillId="0" borderId="9" applyNumberFormat="0" applyFill="0" applyAlignment="0" applyProtection="0"/>
    <xf numFmtId="0" fontId="36" fillId="2" borderId="0" applyNumberFormat="0" applyBorder="0" applyAlignment="0" applyProtection="0"/>
    <xf numFmtId="0" fontId="34" fillId="13" borderId="0" applyNumberFormat="0" applyBorder="0" applyAlignment="0" applyProtection="0"/>
    <xf numFmtId="0" fontId="0" fillId="14" borderId="0" applyNumberFormat="0" applyBorder="0" applyAlignment="0" applyProtection="0"/>
    <xf numFmtId="0" fontId="28"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8" fillId="18" borderId="0" applyNumberFormat="0" applyBorder="0" applyAlignment="0" applyProtection="0"/>
    <xf numFmtId="0" fontId="28"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8" fillId="20" borderId="0" applyNumberFormat="0" applyBorder="0" applyAlignment="0" applyProtection="0"/>
    <xf numFmtId="0" fontId="0" fillId="17"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19" fillId="0" borderId="0">
      <alignment/>
      <protection/>
    </xf>
    <xf numFmtId="0" fontId="19" fillId="0" borderId="0">
      <alignment/>
      <protection/>
    </xf>
    <xf numFmtId="0" fontId="19" fillId="0" borderId="0">
      <alignment/>
      <protection/>
    </xf>
    <xf numFmtId="0" fontId="19" fillId="0" borderId="0">
      <alignment/>
      <protection/>
    </xf>
    <xf numFmtId="0" fontId="42" fillId="0" borderId="0">
      <alignment/>
      <protection/>
    </xf>
  </cellStyleXfs>
  <cellXfs count="107">
    <xf numFmtId="0" fontId="0" fillId="0" borderId="0" xfId="0" applyAlignment="1">
      <alignment/>
    </xf>
    <xf numFmtId="0" fontId="2" fillId="0" borderId="0" xfId="0" applyFont="1" applyAlignment="1">
      <alignment wrapText="1"/>
    </xf>
    <xf numFmtId="0" fontId="3"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7" fillId="0" borderId="0" xfId="0" applyFont="1" applyBorder="1" applyAlignment="1">
      <alignment horizontal="right" wrapText="1"/>
    </xf>
    <xf numFmtId="0" fontId="7" fillId="0" borderId="10" xfId="0" applyFont="1" applyBorder="1" applyAlignment="1">
      <alignment horizontal="center" wrapText="1"/>
    </xf>
    <xf numFmtId="0" fontId="7" fillId="24" borderId="11" xfId="0" applyFont="1" applyFill="1" applyBorder="1" applyAlignment="1">
      <alignment horizontal="center" vertical="center" wrapText="1"/>
    </xf>
    <xf numFmtId="0" fontId="7" fillId="24" borderId="11" xfId="0" applyFont="1" applyFill="1" applyBorder="1" applyAlignment="1">
      <alignment horizontal="centerContinuous" vertical="center" wrapText="1"/>
    </xf>
    <xf numFmtId="0" fontId="6" fillId="24" borderId="11" xfId="0" applyFont="1" applyFill="1" applyBorder="1" applyAlignment="1">
      <alignment horizontal="centerContinuous" vertical="center" wrapText="1"/>
    </xf>
    <xf numFmtId="0" fontId="6" fillId="0" borderId="11" xfId="0" applyFont="1" applyBorder="1" applyAlignment="1">
      <alignment horizontal="center" vertical="center" wrapText="1"/>
    </xf>
    <xf numFmtId="0" fontId="7" fillId="24" borderId="11" xfId="0" applyFont="1" applyFill="1" applyBorder="1" applyAlignment="1">
      <alignment horizontal="left" vertical="center" wrapText="1"/>
    </xf>
    <xf numFmtId="49" fontId="7" fillId="0" borderId="11" xfId="0" applyNumberFormat="1" applyFont="1" applyBorder="1" applyAlignment="1">
      <alignment horizontal="left" vertical="center" wrapText="1"/>
    </xf>
    <xf numFmtId="4" fontId="7" fillId="0" borderId="11" xfId="0" applyNumberFormat="1" applyFont="1" applyBorder="1" applyAlignment="1">
      <alignment horizontal="center" vertical="center" wrapText="1"/>
    </xf>
    <xf numFmtId="0" fontId="6" fillId="0" borderId="12" xfId="0" applyFont="1" applyBorder="1" applyAlignment="1">
      <alignment horizontal="center" vertical="center" wrapText="1"/>
    </xf>
    <xf numFmtId="0" fontId="0" fillId="0" borderId="11" xfId="0" applyBorder="1" applyAlignment="1">
      <alignment horizontal="center"/>
    </xf>
    <xf numFmtId="4" fontId="0" fillId="0" borderId="11" xfId="0" applyNumberFormat="1" applyBorder="1" applyAlignment="1">
      <alignment horizontal="center"/>
    </xf>
    <xf numFmtId="0" fontId="0" fillId="0" borderId="12" xfId="0" applyBorder="1" applyAlignment="1">
      <alignment horizontal="center"/>
    </xf>
    <xf numFmtId="0" fontId="7" fillId="0" borderId="11" xfId="0" applyFont="1" applyBorder="1" applyAlignment="1">
      <alignment horizontal="center" vertical="center" wrapText="1"/>
    </xf>
    <xf numFmtId="0" fontId="8" fillId="0" borderId="13" xfId="40" applyFont="1" applyBorder="1" applyAlignment="1">
      <alignment horizontal="center" vertical="center" wrapText="1"/>
      <protection/>
    </xf>
    <xf numFmtId="0" fontId="0" fillId="0" borderId="13" xfId="0" applyBorder="1" applyAlignment="1">
      <alignment/>
    </xf>
    <xf numFmtId="0" fontId="0" fillId="0" borderId="13" xfId="0" applyBorder="1" applyAlignment="1">
      <alignment horizontal="center"/>
    </xf>
    <xf numFmtId="0" fontId="9" fillId="0" borderId="0" xfId="0" applyNumberFormat="1" applyFont="1" applyFill="1" applyAlignment="1">
      <alignment vertical="center" wrapText="1"/>
    </xf>
    <xf numFmtId="0" fontId="9" fillId="0" borderId="0" xfId="0" applyFont="1" applyFill="1" applyAlignment="1">
      <alignment vertical="center"/>
    </xf>
    <xf numFmtId="0" fontId="10" fillId="0" borderId="0" xfId="0" applyFont="1" applyFill="1" applyAlignment="1">
      <alignment horizontal="center" vertical="center"/>
    </xf>
    <xf numFmtId="0" fontId="11" fillId="0" borderId="0" xfId="0" applyFont="1" applyFill="1" applyAlignment="1">
      <alignment horizontal="center" vertical="center"/>
    </xf>
    <xf numFmtId="0" fontId="7" fillId="0" borderId="0" xfId="0" applyNumberFormat="1" applyFont="1" applyFill="1" applyAlignment="1">
      <alignment vertical="center"/>
    </xf>
    <xf numFmtId="0" fontId="12" fillId="0" borderId="13" xfId="0" applyFont="1" applyFill="1" applyBorder="1" applyAlignment="1">
      <alignment horizontal="center" vertical="center"/>
    </xf>
    <xf numFmtId="0" fontId="12" fillId="0" borderId="13" xfId="0" applyNumberFormat="1" applyFont="1" applyBorder="1" applyAlignment="1">
      <alignment horizontal="center" vertical="center" wrapText="1"/>
    </xf>
    <xf numFmtId="0" fontId="13" fillId="0" borderId="13" xfId="0" applyNumberFormat="1" applyFont="1" applyFill="1" applyBorder="1" applyAlignment="1">
      <alignment horizontal="center" vertical="center" wrapText="1"/>
    </xf>
    <xf numFmtId="0" fontId="13" fillId="0" borderId="13" xfId="0" applyNumberFormat="1" applyFont="1" applyBorder="1" applyAlignment="1">
      <alignment horizontal="center" vertical="center" wrapText="1"/>
    </xf>
    <xf numFmtId="0" fontId="7" fillId="0" borderId="13" xfId="0" applyNumberFormat="1" applyFont="1" applyFill="1" applyBorder="1" applyAlignment="1">
      <alignment horizontal="center" vertical="center"/>
    </xf>
    <xf numFmtId="0" fontId="8" fillId="0" borderId="13" xfId="0" applyFont="1" applyFill="1" applyBorder="1" applyAlignment="1">
      <alignment horizontal="center" vertical="center"/>
    </xf>
    <xf numFmtId="176" fontId="7" fillId="0" borderId="13" xfId="0" applyNumberFormat="1" applyFont="1" applyFill="1" applyBorder="1" applyAlignment="1">
      <alignment horizontal="center" vertical="center"/>
    </xf>
    <xf numFmtId="0" fontId="9" fillId="0" borderId="13" xfId="0" applyFont="1" applyFill="1" applyBorder="1" applyAlignment="1">
      <alignment horizontal="center" vertical="center"/>
    </xf>
    <xf numFmtId="176" fontId="13" fillId="0" borderId="13" xfId="0" applyNumberFormat="1" applyFont="1" applyFill="1" applyBorder="1" applyAlignment="1">
      <alignment horizontal="center" vertical="center"/>
    </xf>
    <xf numFmtId="0" fontId="13" fillId="0" borderId="13" xfId="0" applyFont="1" applyFill="1" applyBorder="1" applyAlignment="1">
      <alignment horizontal="center" vertical="center"/>
    </xf>
    <xf numFmtId="0" fontId="7" fillId="0" borderId="0" xfId="0" applyFont="1" applyFill="1" applyBorder="1" applyAlignment="1">
      <alignment horizontal="right" vertical="center"/>
    </xf>
    <xf numFmtId="0" fontId="14" fillId="0" borderId="13" xfId="0" applyNumberFormat="1" applyFont="1" applyFill="1" applyBorder="1" applyAlignment="1">
      <alignment horizontal="center" vertical="center" wrapText="1"/>
    </xf>
    <xf numFmtId="176" fontId="9" fillId="0" borderId="13" xfId="0" applyNumberFormat="1" applyFont="1" applyFill="1" applyBorder="1" applyAlignment="1">
      <alignment horizontal="center" vertical="center"/>
    </xf>
    <xf numFmtId="0" fontId="0" fillId="0" borderId="0" xfId="0" applyFont="1" applyFill="1" applyAlignment="1">
      <alignment/>
    </xf>
    <xf numFmtId="0" fontId="15" fillId="0" borderId="0" xfId="67" applyNumberFormat="1" applyFont="1" applyFill="1" applyAlignment="1" applyProtection="1">
      <alignment horizontal="left" vertical="center" wrapText="1"/>
      <protection/>
    </xf>
    <xf numFmtId="0" fontId="16" fillId="0" borderId="0" xfId="67" applyNumberFormat="1" applyFont="1" applyFill="1" applyAlignment="1" applyProtection="1">
      <alignment horizontal="center" vertical="center" wrapText="1"/>
      <protection/>
    </xf>
    <xf numFmtId="0" fontId="17" fillId="0" borderId="0" xfId="67" applyNumberFormat="1" applyFont="1" applyFill="1" applyAlignment="1" applyProtection="1">
      <alignment horizontal="center" vertical="center" wrapText="1"/>
      <protection/>
    </xf>
    <xf numFmtId="0" fontId="18" fillId="0" borderId="0" xfId="67" applyNumberFormat="1" applyFont="1" applyFill="1" applyAlignment="1" applyProtection="1">
      <alignment horizontal="center" vertical="center" wrapText="1"/>
      <protection/>
    </xf>
    <xf numFmtId="0" fontId="19" fillId="0" borderId="0" xfId="67">
      <alignment/>
      <protection/>
    </xf>
    <xf numFmtId="0" fontId="19" fillId="0" borderId="0" xfId="67" applyFont="1">
      <alignment/>
      <protection/>
    </xf>
    <xf numFmtId="0" fontId="8" fillId="0" borderId="0" xfId="67" applyNumberFormat="1" applyFont="1" applyFill="1" applyAlignment="1" applyProtection="1">
      <alignment horizontal="right" vertical="center" wrapText="1"/>
      <protection/>
    </xf>
    <xf numFmtId="0" fontId="14" fillId="24" borderId="14" xfId="67" applyNumberFormat="1" applyFont="1" applyFill="1" applyBorder="1" applyAlignment="1" applyProtection="1">
      <alignment horizontal="center" vertical="center" wrapText="1"/>
      <protection/>
    </xf>
    <xf numFmtId="0" fontId="20" fillId="0" borderId="15" xfId="67" applyNumberFormat="1" applyFont="1" applyFill="1" applyBorder="1" applyAlignment="1" applyProtection="1">
      <alignment horizontal="center" vertical="center" wrapText="1"/>
      <protection/>
    </xf>
    <xf numFmtId="0" fontId="8" fillId="24" borderId="16" xfId="67" applyNumberFormat="1" applyFont="1" applyFill="1" applyBorder="1" applyAlignment="1" applyProtection="1">
      <alignment horizontal="center" vertical="center" wrapText="1"/>
      <protection/>
    </xf>
    <xf numFmtId="4" fontId="8" fillId="24" borderId="15" xfId="67" applyNumberFormat="1" applyFont="1" applyFill="1" applyBorder="1" applyAlignment="1" applyProtection="1">
      <alignment horizontal="center" vertical="center" wrapText="1"/>
      <protection/>
    </xf>
    <xf numFmtId="49" fontId="20" fillId="0" borderId="17" xfId="67" applyNumberFormat="1" applyFont="1" applyFill="1" applyBorder="1" applyAlignment="1" applyProtection="1">
      <alignment horizontal="center" vertical="center" wrapText="1"/>
      <protection/>
    </xf>
    <xf numFmtId="177" fontId="8" fillId="0" borderId="17" xfId="67" applyNumberFormat="1" applyFont="1" applyFill="1" applyBorder="1" applyAlignment="1" applyProtection="1">
      <alignment horizontal="center" vertical="center" wrapText="1"/>
      <protection/>
    </xf>
    <xf numFmtId="4" fontId="8" fillId="0" borderId="13" xfId="67" applyNumberFormat="1" applyFont="1" applyFill="1" applyBorder="1" applyAlignment="1" applyProtection="1">
      <alignment horizontal="center" vertical="center" wrapText="1"/>
      <protection/>
    </xf>
    <xf numFmtId="177" fontId="8" fillId="0" borderId="18" xfId="67" applyNumberFormat="1" applyFont="1" applyFill="1" applyBorder="1" applyAlignment="1" applyProtection="1">
      <alignment horizontal="center" vertical="center" wrapText="1"/>
      <protection/>
    </xf>
    <xf numFmtId="0" fontId="8" fillId="0" borderId="13" xfId="67" applyNumberFormat="1" applyFont="1" applyFill="1" applyBorder="1" applyAlignment="1" applyProtection="1">
      <alignment horizontal="center" vertical="center" wrapText="1"/>
      <protection/>
    </xf>
    <xf numFmtId="49" fontId="20" fillId="0" borderId="18" xfId="67" applyNumberFormat="1" applyFont="1" applyFill="1" applyBorder="1" applyAlignment="1" applyProtection="1">
      <alignment horizontal="center" vertical="center" wrapText="1"/>
      <protection/>
    </xf>
    <xf numFmtId="0" fontId="21" fillId="0" borderId="13" xfId="0" applyFont="1" applyBorder="1" applyAlignment="1">
      <alignment horizontal="center"/>
    </xf>
    <xf numFmtId="0" fontId="7" fillId="0" borderId="13" xfId="0" applyFont="1" applyBorder="1" applyAlignment="1">
      <alignment horizontal="center"/>
    </xf>
    <xf numFmtId="0" fontId="20" fillId="0" borderId="13" xfId="67" applyNumberFormat="1" applyFont="1" applyFill="1" applyBorder="1" applyAlignment="1" applyProtection="1">
      <alignment horizontal="center" vertical="center" wrapText="1"/>
      <protection/>
    </xf>
    <xf numFmtId="0" fontId="20" fillId="0" borderId="18" xfId="67" applyNumberFormat="1" applyFont="1" applyFill="1" applyBorder="1" applyAlignment="1" applyProtection="1">
      <alignment horizontal="center" vertical="center" wrapText="1"/>
      <protection/>
    </xf>
    <xf numFmtId="0" fontId="8" fillId="0" borderId="18" xfId="0" applyFont="1" applyFill="1" applyBorder="1" applyAlignment="1">
      <alignment vertical="center" shrinkToFit="1"/>
    </xf>
    <xf numFmtId="0" fontId="8" fillId="0" borderId="13" xfId="0" applyFont="1" applyFill="1" applyBorder="1" applyAlignment="1">
      <alignment horizontal="center" vertical="center" shrinkToFit="1"/>
    </xf>
    <xf numFmtId="0" fontId="20" fillId="0" borderId="13" xfId="67" applyNumberFormat="1" applyFont="1" applyFill="1" applyBorder="1" applyAlignment="1" applyProtection="1">
      <alignment vertical="center" wrapText="1"/>
      <protection/>
    </xf>
    <xf numFmtId="0" fontId="8" fillId="0" borderId="19" xfId="67" applyNumberFormat="1" applyFont="1" applyFill="1" applyBorder="1" applyAlignment="1" applyProtection="1">
      <alignment horizontal="left" vertical="center" wrapText="1"/>
      <protection/>
    </xf>
    <xf numFmtId="0" fontId="20" fillId="0" borderId="19" xfId="67" applyNumberFormat="1" applyFont="1" applyFill="1" applyBorder="1" applyAlignment="1" applyProtection="1">
      <alignment horizontal="left" vertical="center" wrapText="1"/>
      <protection/>
    </xf>
    <xf numFmtId="0" fontId="20" fillId="0" borderId="0" xfId="67" applyNumberFormat="1" applyFont="1" applyFill="1" applyAlignment="1" applyProtection="1">
      <alignment horizontal="left" vertical="center" wrapText="1"/>
      <protection/>
    </xf>
    <xf numFmtId="0" fontId="8" fillId="0" borderId="0" xfId="0" applyFont="1" applyFill="1" applyAlignment="1">
      <alignment vertical="center"/>
    </xf>
    <xf numFmtId="0" fontId="22" fillId="0" borderId="0" xfId="0" applyFont="1" applyFill="1" applyAlignment="1">
      <alignment horizontal="justify" vertical="center"/>
    </xf>
    <xf numFmtId="0" fontId="8" fillId="0" borderId="20" xfId="0" applyFont="1" applyFill="1" applyBorder="1" applyAlignment="1">
      <alignment horizontal="left" vertical="center"/>
    </xf>
    <xf numFmtId="0" fontId="8" fillId="0" borderId="0" xfId="0" applyFont="1" applyFill="1" applyAlignment="1">
      <alignment horizontal="right" vertical="center"/>
    </xf>
    <xf numFmtId="0" fontId="14" fillId="24" borderId="13" xfId="0" applyFont="1" applyFill="1" applyBorder="1" applyAlignment="1">
      <alignment horizontal="center" vertical="center" wrapText="1"/>
    </xf>
    <xf numFmtId="0" fontId="19" fillId="0" borderId="13" xfId="0" applyFont="1" applyFill="1" applyBorder="1" applyAlignment="1">
      <alignment vertical="center"/>
    </xf>
    <xf numFmtId="0" fontId="21" fillId="0" borderId="13" xfId="0" applyNumberFormat="1" applyFont="1" applyBorder="1" applyAlignment="1">
      <alignment horizontal="center"/>
    </xf>
    <xf numFmtId="0" fontId="3" fillId="0" borderId="13" xfId="0" applyFont="1" applyBorder="1" applyAlignment="1">
      <alignment/>
    </xf>
    <xf numFmtId="0" fontId="8" fillId="0" borderId="13" xfId="0" applyFont="1" applyFill="1" applyBorder="1" applyAlignment="1">
      <alignment vertical="center"/>
    </xf>
    <xf numFmtId="176" fontId="7" fillId="0" borderId="13" xfId="0" applyNumberFormat="1" applyFont="1" applyFill="1" applyBorder="1" applyAlignment="1">
      <alignment horizontal="right" vertical="center"/>
    </xf>
    <xf numFmtId="0" fontId="8" fillId="0" borderId="13" xfId="0" applyFont="1" applyFill="1" applyBorder="1" applyAlignment="1">
      <alignment horizontal="left" vertical="center" shrinkToFit="1"/>
    </xf>
    <xf numFmtId="0" fontId="7" fillId="0" borderId="0" xfId="0" applyFont="1" applyFill="1" applyAlignment="1">
      <alignment horizontal="left" vertical="center" wrapText="1"/>
    </xf>
    <xf numFmtId="0" fontId="23" fillId="0" borderId="0" xfId="0" applyFont="1" applyFill="1" applyAlignment="1">
      <alignment horizontal="justify" vertical="center"/>
    </xf>
    <xf numFmtId="0" fontId="19" fillId="0" borderId="13" xfId="0" applyFont="1" applyFill="1" applyBorder="1" applyAlignment="1">
      <alignment horizontal="center" vertical="center"/>
    </xf>
    <xf numFmtId="0" fontId="3" fillId="0" borderId="13" xfId="0" applyFont="1" applyBorder="1" applyAlignment="1">
      <alignment/>
    </xf>
    <xf numFmtId="0" fontId="0" fillId="0" borderId="13" xfId="0" applyNumberFormat="1" applyBorder="1" applyAlignment="1">
      <alignment/>
    </xf>
    <xf numFmtId="176" fontId="0" fillId="0" borderId="13" xfId="0" applyNumberFormat="1" applyBorder="1" applyAlignment="1">
      <alignment horizontal="center"/>
    </xf>
    <xf numFmtId="176" fontId="8" fillId="0" borderId="13" xfId="0" applyNumberFormat="1" applyFont="1" applyFill="1" applyBorder="1" applyAlignment="1">
      <alignment horizontal="center" vertical="center"/>
    </xf>
    <xf numFmtId="0" fontId="7" fillId="0" borderId="0" xfId="0" applyFont="1" applyFill="1" applyBorder="1" applyAlignment="1">
      <alignment vertical="center"/>
    </xf>
    <xf numFmtId="0" fontId="12" fillId="0" borderId="15" xfId="0" applyNumberFormat="1" applyFont="1" applyFill="1" applyBorder="1" applyAlignment="1">
      <alignment horizontal="center" vertical="center"/>
    </xf>
    <xf numFmtId="0" fontId="12" fillId="0" borderId="21"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13" xfId="0" applyNumberFormat="1" applyFont="1" applyFill="1" applyBorder="1" applyAlignment="1">
      <alignment horizontal="center" vertical="center" wrapText="1"/>
    </xf>
    <xf numFmtId="0" fontId="12" fillId="0" borderId="23" xfId="0" applyNumberFormat="1" applyFont="1" applyFill="1" applyBorder="1" applyAlignment="1">
      <alignment horizontal="center" vertical="center"/>
    </xf>
    <xf numFmtId="0" fontId="12" fillId="0" borderId="24" xfId="0" applyNumberFormat="1" applyFont="1" applyBorder="1" applyAlignment="1">
      <alignment horizontal="center" vertical="center" wrapText="1"/>
    </xf>
    <xf numFmtId="0" fontId="12" fillId="0" borderId="18" xfId="0" applyNumberFormat="1" applyFont="1" applyBorder="1" applyAlignment="1">
      <alignment horizontal="center" vertical="center" wrapText="1"/>
    </xf>
    <xf numFmtId="0" fontId="12" fillId="0" borderId="22" xfId="0" applyNumberFormat="1" applyFont="1" applyBorder="1" applyAlignment="1">
      <alignment horizontal="center" vertical="center" wrapText="1"/>
    </xf>
    <xf numFmtId="0" fontId="13" fillId="0" borderId="24" xfId="0" applyNumberFormat="1" applyFont="1" applyFill="1" applyBorder="1" applyAlignment="1">
      <alignment horizontal="center" vertical="center" wrapText="1"/>
    </xf>
    <xf numFmtId="0" fontId="8" fillId="0" borderId="13" xfId="0" applyFont="1" applyFill="1" applyBorder="1" applyAlignment="1">
      <alignment horizontal="left" vertical="center"/>
    </xf>
    <xf numFmtId="0" fontId="20" fillId="0" borderId="13" xfId="0" applyFont="1" applyFill="1" applyBorder="1" applyAlignment="1">
      <alignment horizontal="left" vertical="center"/>
    </xf>
    <xf numFmtId="176" fontId="7" fillId="0" borderId="24" xfId="0" applyNumberFormat="1" applyFont="1" applyFill="1" applyBorder="1" applyAlignment="1">
      <alignment horizontal="center" vertical="center"/>
    </xf>
    <xf numFmtId="0" fontId="7" fillId="0" borderId="13" xfId="0" applyFont="1" applyFill="1" applyBorder="1" applyAlignment="1">
      <alignment horizontal="left" vertical="center"/>
    </xf>
    <xf numFmtId="176" fontId="13" fillId="0" borderId="13" xfId="0" applyNumberFormat="1" applyFont="1" applyFill="1" applyBorder="1" applyAlignment="1">
      <alignment horizontal="right" vertical="center"/>
    </xf>
    <xf numFmtId="0" fontId="12" fillId="0" borderId="25" xfId="0" applyNumberFormat="1" applyFont="1" applyFill="1" applyBorder="1" applyAlignment="1">
      <alignment horizontal="center" vertical="center"/>
    </xf>
    <xf numFmtId="176" fontId="13" fillId="0" borderId="24" xfId="0" applyNumberFormat="1" applyFont="1" applyFill="1" applyBorder="1" applyAlignment="1">
      <alignment horizontal="center" vertical="center"/>
    </xf>
    <xf numFmtId="0" fontId="9" fillId="0" borderId="0" xfId="0" applyFont="1" applyFill="1" applyAlignment="1">
      <alignment horizontal="center" vertical="center"/>
    </xf>
    <xf numFmtId="0" fontId="12" fillId="0" borderId="26" xfId="0" applyFont="1" applyFill="1" applyBorder="1" applyAlignment="1">
      <alignment horizontal="center" vertical="center"/>
    </xf>
    <xf numFmtId="0" fontId="12" fillId="0" borderId="26" xfId="0" applyNumberFormat="1" applyFont="1" applyBorder="1" applyAlignment="1">
      <alignment horizontal="center" vertical="center" wrapText="1"/>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常规_2012年预算公开分析表（26个部门财政拨款三公经费）"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3" xfId="66"/>
    <cellStyle name="常规 4" xfId="67"/>
    <cellStyle name="常规 5" xfId="68"/>
    <cellStyle name="样式 1"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1"/>
  <sheetViews>
    <sheetView workbookViewId="0" topLeftCell="C1">
      <selection activeCell="R11" sqref="R11"/>
    </sheetView>
  </sheetViews>
  <sheetFormatPr defaultColWidth="9.00390625" defaultRowHeight="14.25"/>
  <cols>
    <col min="1" max="1" width="26.875" style="24" customWidth="1"/>
    <col min="2" max="2" width="9.625" style="24" customWidth="1"/>
    <col min="3" max="3" width="0.37109375" style="24" customWidth="1"/>
    <col min="4" max="4" width="10.125" style="24" customWidth="1"/>
    <col min="5" max="5" width="17.125" style="24" customWidth="1"/>
    <col min="6" max="6" width="9.25390625" style="24" customWidth="1"/>
    <col min="7" max="7" width="7.125" style="24" customWidth="1"/>
    <col min="8" max="8" width="7.50390625" style="24" customWidth="1"/>
    <col min="9" max="9" width="7.00390625" style="24" customWidth="1"/>
    <col min="10" max="10" width="5.625" style="24" customWidth="1"/>
    <col min="11" max="11" width="5.875" style="24" customWidth="1"/>
    <col min="12" max="12" width="5.75390625" style="24" customWidth="1"/>
    <col min="13" max="13" width="6.125" style="24" customWidth="1"/>
    <col min="14" max="14" width="5.125" style="24" customWidth="1"/>
    <col min="15" max="15" width="7.75390625" style="24" customWidth="1"/>
    <col min="16" max="16384" width="9.00390625" style="24" customWidth="1"/>
  </cols>
  <sheetData>
    <row r="1" ht="12" customHeight="1">
      <c r="A1" s="70"/>
    </row>
    <row r="2" spans="1:15" ht="12" customHeight="1">
      <c r="A2" s="25" t="s">
        <v>0</v>
      </c>
      <c r="B2" s="26"/>
      <c r="C2" s="26"/>
      <c r="D2" s="26"/>
      <c r="E2" s="26"/>
      <c r="F2" s="26"/>
      <c r="G2" s="26"/>
      <c r="H2" s="26"/>
      <c r="I2" s="26"/>
      <c r="J2" s="26"/>
      <c r="K2" s="26"/>
      <c r="L2" s="26"/>
      <c r="M2" s="26"/>
      <c r="N2" s="26"/>
      <c r="O2" s="26"/>
    </row>
    <row r="3" spans="1:15" ht="28.5" customHeight="1">
      <c r="A3" s="26"/>
      <c r="B3" s="26"/>
      <c r="C3" s="26"/>
      <c r="D3" s="26"/>
      <c r="E3" s="26"/>
      <c r="F3" s="26"/>
      <c r="G3" s="26"/>
      <c r="H3" s="26"/>
      <c r="I3" s="26"/>
      <c r="J3" s="26"/>
      <c r="K3" s="26"/>
      <c r="L3" s="26"/>
      <c r="M3" s="26"/>
      <c r="N3" s="26"/>
      <c r="O3" s="26"/>
    </row>
    <row r="4" spans="1:14" ht="21.75" customHeight="1">
      <c r="A4" s="87" t="s">
        <v>1</v>
      </c>
      <c r="B4" s="87"/>
      <c r="C4" s="87"/>
      <c r="D4" s="87"/>
      <c r="E4" s="87"/>
      <c r="N4" s="38" t="s">
        <v>2</v>
      </c>
    </row>
    <row r="5" spans="1:15" ht="24.75" customHeight="1">
      <c r="A5" s="28" t="s">
        <v>3</v>
      </c>
      <c r="B5" s="28"/>
      <c r="C5" s="88"/>
      <c r="D5" s="89" t="s">
        <v>4</v>
      </c>
      <c r="E5" s="90"/>
      <c r="F5" s="90"/>
      <c r="G5" s="90"/>
      <c r="H5" s="90"/>
      <c r="I5" s="90"/>
      <c r="J5" s="90"/>
      <c r="K5" s="90"/>
      <c r="L5" s="90"/>
      <c r="M5" s="90"/>
      <c r="N5" s="90"/>
      <c r="O5" s="105"/>
    </row>
    <row r="6" spans="1:15" s="23" customFormat="1" ht="48.75" customHeight="1">
      <c r="A6" s="91" t="s">
        <v>5</v>
      </c>
      <c r="B6" s="91" t="s">
        <v>6</v>
      </c>
      <c r="C6" s="92"/>
      <c r="D6" s="93" t="s">
        <v>7</v>
      </c>
      <c r="E6" s="29"/>
      <c r="F6" s="94" t="s">
        <v>8</v>
      </c>
      <c r="G6" s="95"/>
      <c r="H6" s="95"/>
      <c r="I6" s="95"/>
      <c r="J6" s="95"/>
      <c r="K6" s="95"/>
      <c r="L6" s="95"/>
      <c r="M6" s="95"/>
      <c r="N6" s="95"/>
      <c r="O6" s="106"/>
    </row>
    <row r="7" spans="1:15" s="23" customFormat="1" ht="63" customHeight="1">
      <c r="A7" s="91"/>
      <c r="B7" s="91"/>
      <c r="C7" s="92"/>
      <c r="D7" s="96" t="s">
        <v>9</v>
      </c>
      <c r="E7" s="31" t="s">
        <v>10</v>
      </c>
      <c r="F7" s="31" t="s">
        <v>11</v>
      </c>
      <c r="G7" s="31" t="s">
        <v>12</v>
      </c>
      <c r="H7" s="31" t="s">
        <v>13</v>
      </c>
      <c r="I7" s="31" t="s">
        <v>14</v>
      </c>
      <c r="J7" s="31" t="s">
        <v>15</v>
      </c>
      <c r="K7" s="31" t="s">
        <v>16</v>
      </c>
      <c r="L7" s="31" t="s">
        <v>17</v>
      </c>
      <c r="M7" s="31" t="s">
        <v>18</v>
      </c>
      <c r="N7" s="31" t="s">
        <v>19</v>
      </c>
      <c r="O7" s="39" t="s">
        <v>20</v>
      </c>
    </row>
    <row r="8" spans="1:15" ht="18.75" customHeight="1">
      <c r="A8" s="97" t="s">
        <v>21</v>
      </c>
      <c r="B8" s="78">
        <v>7243.5</v>
      </c>
      <c r="C8" s="92"/>
      <c r="D8" s="32">
        <v>2120101</v>
      </c>
      <c r="E8" s="82" t="s">
        <v>22</v>
      </c>
      <c r="F8" s="34">
        <v>576.1</v>
      </c>
      <c r="G8" s="33">
        <v>105.4</v>
      </c>
      <c r="H8" s="33">
        <v>10.5</v>
      </c>
      <c r="I8" s="33"/>
      <c r="J8" s="33"/>
      <c r="K8" s="33"/>
      <c r="L8" s="33"/>
      <c r="M8" s="33"/>
      <c r="N8" s="33">
        <v>95.2</v>
      </c>
      <c r="O8" s="33">
        <v>787.2</v>
      </c>
    </row>
    <row r="9" spans="1:15" ht="18.75" customHeight="1">
      <c r="A9" s="97" t="s">
        <v>23</v>
      </c>
      <c r="B9" s="78">
        <v>5118.5</v>
      </c>
      <c r="C9" s="92"/>
      <c r="D9" s="32">
        <v>2210201</v>
      </c>
      <c r="E9" s="82" t="s">
        <v>24</v>
      </c>
      <c r="F9" s="34"/>
      <c r="G9" s="33"/>
      <c r="H9" s="33">
        <v>183.8</v>
      </c>
      <c r="I9" s="33"/>
      <c r="J9" s="33"/>
      <c r="K9" s="33"/>
      <c r="L9" s="33"/>
      <c r="M9" s="33"/>
      <c r="N9" s="33"/>
      <c r="O9" s="33">
        <v>183.8</v>
      </c>
    </row>
    <row r="10" spans="1:15" ht="18.75" customHeight="1">
      <c r="A10" s="98" t="s">
        <v>25</v>
      </c>
      <c r="B10" s="78">
        <v>2125</v>
      </c>
      <c r="C10" s="92"/>
      <c r="D10" s="32">
        <v>2120199</v>
      </c>
      <c r="E10" s="82" t="s">
        <v>26</v>
      </c>
      <c r="F10" s="34">
        <v>3141.8</v>
      </c>
      <c r="G10" s="33">
        <v>236.2</v>
      </c>
      <c r="H10" s="33">
        <v>47.4</v>
      </c>
      <c r="I10" s="33">
        <v>45</v>
      </c>
      <c r="J10" s="33"/>
      <c r="K10" s="33"/>
      <c r="L10" s="33"/>
      <c r="M10" s="33"/>
      <c r="N10" s="33">
        <v>117</v>
      </c>
      <c r="O10" s="33">
        <f>SUM(F10:N10)</f>
        <v>3587.4</v>
      </c>
    </row>
    <row r="11" spans="1:15" ht="18.75" customHeight="1">
      <c r="A11" s="97" t="s">
        <v>27</v>
      </c>
      <c r="B11" s="78">
        <v>850</v>
      </c>
      <c r="C11" s="92"/>
      <c r="D11" s="32">
        <v>2120399</v>
      </c>
      <c r="E11" s="82" t="s">
        <v>28</v>
      </c>
      <c r="F11" s="34"/>
      <c r="G11" s="33">
        <v>836</v>
      </c>
      <c r="H11" s="33"/>
      <c r="I11" s="33"/>
      <c r="J11" s="33"/>
      <c r="K11" s="33"/>
      <c r="L11" s="33"/>
      <c r="M11" s="33"/>
      <c r="N11" s="33"/>
      <c r="O11" s="33">
        <v>836</v>
      </c>
    </row>
    <row r="12" spans="1:15" ht="18.75" customHeight="1">
      <c r="A12" s="97" t="s">
        <v>29</v>
      </c>
      <c r="B12" s="78">
        <v>0</v>
      </c>
      <c r="C12" s="92"/>
      <c r="D12" s="75">
        <v>2120501</v>
      </c>
      <c r="E12" s="83" t="s">
        <v>30</v>
      </c>
      <c r="F12" s="59">
        <v>859</v>
      </c>
      <c r="G12" s="59">
        <v>267.1</v>
      </c>
      <c r="H12" s="59"/>
      <c r="I12" s="59">
        <v>220</v>
      </c>
      <c r="J12" s="59"/>
      <c r="K12" s="59"/>
      <c r="L12" s="59"/>
      <c r="M12" s="59"/>
      <c r="N12" s="59">
        <v>1100</v>
      </c>
      <c r="O12" s="59">
        <v>2446.1</v>
      </c>
    </row>
    <row r="13" spans="1:15" ht="18.75" customHeight="1">
      <c r="A13" s="97" t="s">
        <v>31</v>
      </c>
      <c r="B13" s="78">
        <v>610</v>
      </c>
      <c r="C13" s="92"/>
      <c r="D13" s="75">
        <v>2130399</v>
      </c>
      <c r="E13" s="83" t="s">
        <v>32</v>
      </c>
      <c r="F13" s="59"/>
      <c r="G13" s="59">
        <v>385</v>
      </c>
      <c r="H13" s="59"/>
      <c r="I13" s="59"/>
      <c r="J13" s="59"/>
      <c r="K13" s="59"/>
      <c r="L13" s="59"/>
      <c r="M13" s="59"/>
      <c r="N13" s="59"/>
      <c r="O13" s="59">
        <v>385</v>
      </c>
    </row>
    <row r="14" spans="1:15" ht="18.75" customHeight="1">
      <c r="A14" s="97" t="s">
        <v>33</v>
      </c>
      <c r="B14" s="78">
        <v>0</v>
      </c>
      <c r="C14" s="92"/>
      <c r="D14" s="75">
        <v>2111499</v>
      </c>
      <c r="E14" s="83" t="s">
        <v>34</v>
      </c>
      <c r="F14" s="59"/>
      <c r="G14" s="59">
        <v>120</v>
      </c>
      <c r="H14" s="59"/>
      <c r="I14" s="59"/>
      <c r="J14" s="59"/>
      <c r="K14" s="59"/>
      <c r="L14" s="59"/>
      <c r="M14" s="59"/>
      <c r="N14" s="59"/>
      <c r="O14" s="59">
        <v>120</v>
      </c>
    </row>
    <row r="15" spans="1:15" ht="18.75" customHeight="1">
      <c r="A15" s="97" t="s">
        <v>35</v>
      </c>
      <c r="B15" s="78">
        <v>234.6</v>
      </c>
      <c r="C15" s="92"/>
      <c r="D15" s="32">
        <v>2121301</v>
      </c>
      <c r="E15" s="33" t="s">
        <v>36</v>
      </c>
      <c r="F15" s="34">
        <v>280</v>
      </c>
      <c r="G15" s="33">
        <v>15.1</v>
      </c>
      <c r="H15" s="33"/>
      <c r="I15" s="33"/>
      <c r="J15" s="33"/>
      <c r="K15" s="33"/>
      <c r="L15" s="33"/>
      <c r="M15" s="33"/>
      <c r="N15" s="33">
        <v>297.5</v>
      </c>
      <c r="O15" s="33">
        <v>592.6</v>
      </c>
    </row>
    <row r="16" spans="1:15" ht="18.75" customHeight="1">
      <c r="A16" s="97"/>
      <c r="B16" s="78"/>
      <c r="C16" s="92"/>
      <c r="D16" s="99"/>
      <c r="E16" s="33"/>
      <c r="F16" s="34"/>
      <c r="G16" s="35"/>
      <c r="H16" s="35"/>
      <c r="I16" s="35"/>
      <c r="J16" s="35"/>
      <c r="K16" s="35"/>
      <c r="L16" s="35"/>
      <c r="M16" s="35"/>
      <c r="N16" s="35"/>
      <c r="O16" s="35"/>
    </row>
    <row r="17" spans="1:15" ht="18.75" customHeight="1">
      <c r="A17" s="100"/>
      <c r="B17" s="78"/>
      <c r="C17" s="92"/>
      <c r="D17" s="99"/>
      <c r="E17" s="33"/>
      <c r="F17" s="34"/>
      <c r="G17" s="35"/>
      <c r="H17" s="35"/>
      <c r="I17" s="35"/>
      <c r="J17" s="35"/>
      <c r="K17" s="35"/>
      <c r="L17" s="35"/>
      <c r="M17" s="35"/>
      <c r="N17" s="35"/>
      <c r="O17" s="35"/>
    </row>
    <row r="18" spans="1:15" ht="18.75" customHeight="1">
      <c r="A18" s="100"/>
      <c r="B18" s="78"/>
      <c r="C18" s="92"/>
      <c r="D18" s="99"/>
      <c r="E18" s="33"/>
      <c r="F18" s="34"/>
      <c r="G18" s="35"/>
      <c r="H18" s="35"/>
      <c r="I18" s="35"/>
      <c r="J18" s="35"/>
      <c r="K18" s="35"/>
      <c r="L18" s="35"/>
      <c r="M18" s="35"/>
      <c r="N18" s="35"/>
      <c r="O18" s="35"/>
    </row>
    <row r="19" spans="1:15" ht="18.75" customHeight="1">
      <c r="A19" s="37" t="s">
        <v>37</v>
      </c>
      <c r="B19" s="101">
        <v>8938.1</v>
      </c>
      <c r="C19" s="102"/>
      <c r="D19" s="103"/>
      <c r="E19" s="37" t="s">
        <v>38</v>
      </c>
      <c r="F19" s="34">
        <f aca="true" t="shared" si="0" ref="F19:I19">SUM(F8:F18)</f>
        <v>4856.9</v>
      </c>
      <c r="G19" s="35">
        <f t="shared" si="0"/>
        <v>1964.7999999999997</v>
      </c>
      <c r="H19" s="35">
        <f t="shared" si="0"/>
        <v>241.70000000000002</v>
      </c>
      <c r="I19" s="35">
        <f t="shared" si="0"/>
        <v>265</v>
      </c>
      <c r="J19" s="35"/>
      <c r="K19" s="35"/>
      <c r="L19" s="35"/>
      <c r="M19" s="35"/>
      <c r="N19" s="35">
        <f>SUM(N8:N18)</f>
        <v>1609.7</v>
      </c>
      <c r="O19" s="35">
        <f>SUM(O8:O18)</f>
        <v>8938.1</v>
      </c>
    </row>
    <row r="21" spans="1:15" ht="21.75" customHeight="1">
      <c r="A21" s="104"/>
      <c r="B21" s="104"/>
      <c r="C21" s="104"/>
      <c r="D21" s="104"/>
      <c r="E21" s="104"/>
      <c r="F21" s="104"/>
      <c r="G21" s="104"/>
      <c r="H21" s="104"/>
      <c r="I21" s="104"/>
      <c r="J21" s="104"/>
      <c r="K21" s="104"/>
      <c r="L21" s="104"/>
      <c r="M21" s="104"/>
      <c r="N21" s="104"/>
      <c r="O21" s="104"/>
    </row>
  </sheetData>
  <sheetProtection/>
  <mergeCells count="9">
    <mergeCell ref="A5:B5"/>
    <mergeCell ref="D5:O5"/>
    <mergeCell ref="D6:E6"/>
    <mergeCell ref="F6:O6"/>
    <mergeCell ref="A21:O21"/>
    <mergeCell ref="A6:A7"/>
    <mergeCell ref="B6:B7"/>
    <mergeCell ref="C5:C19"/>
    <mergeCell ref="A2:O3"/>
  </mergeCells>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7"/>
  <sheetViews>
    <sheetView tabSelected="1" zoomScaleSheetLayoutView="100" workbookViewId="0" topLeftCell="A7">
      <selection activeCell="H15" sqref="H15"/>
    </sheetView>
  </sheetViews>
  <sheetFormatPr defaultColWidth="9.00390625" defaultRowHeight="14.25"/>
  <cols>
    <col min="1" max="1" width="9.375" style="0" customWidth="1"/>
    <col min="2" max="2" width="17.00390625" style="0" customWidth="1"/>
    <col min="3" max="12" width="9.375" style="0" customWidth="1"/>
  </cols>
  <sheetData>
    <row r="1" spans="1:12" ht="14.25">
      <c r="A1" s="25" t="s">
        <v>39</v>
      </c>
      <c r="B1" s="26"/>
      <c r="C1" s="26"/>
      <c r="D1" s="26"/>
      <c r="E1" s="26"/>
      <c r="F1" s="26"/>
      <c r="G1" s="26"/>
      <c r="H1" s="26"/>
      <c r="I1" s="26"/>
      <c r="J1" s="26"/>
      <c r="K1" s="26"/>
      <c r="L1" s="26"/>
    </row>
    <row r="2" spans="1:12" ht="30" customHeight="1">
      <c r="A2" s="26"/>
      <c r="B2" s="26"/>
      <c r="C2" s="26"/>
      <c r="D2" s="26"/>
      <c r="E2" s="26"/>
      <c r="F2" s="26"/>
      <c r="G2" s="26"/>
      <c r="H2" s="26"/>
      <c r="I2" s="26"/>
      <c r="J2" s="26"/>
      <c r="K2" s="26"/>
      <c r="L2" s="26"/>
    </row>
    <row r="3" spans="1:12" ht="28.5" customHeight="1">
      <c r="A3" s="27" t="s">
        <v>1</v>
      </c>
      <c r="B3" s="27"/>
      <c r="C3" s="27"/>
      <c r="D3" s="24"/>
      <c r="E3" s="24"/>
      <c r="F3" s="24"/>
      <c r="G3" s="24"/>
      <c r="H3" s="24"/>
      <c r="I3" s="24"/>
      <c r="J3" s="24"/>
      <c r="K3" s="38" t="s">
        <v>2</v>
      </c>
      <c r="L3" s="24"/>
    </row>
    <row r="4" spans="1:12" ht="25.5" customHeight="1">
      <c r="A4" s="28" t="s">
        <v>4</v>
      </c>
      <c r="B4" s="28"/>
      <c r="C4" s="28"/>
      <c r="D4" s="28"/>
      <c r="E4" s="28"/>
      <c r="F4" s="28"/>
      <c r="G4" s="28"/>
      <c r="H4" s="28"/>
      <c r="I4" s="28"/>
      <c r="J4" s="28"/>
      <c r="K4" s="28"/>
      <c r="L4" s="28"/>
    </row>
    <row r="5" spans="1:12" ht="19.5" customHeight="1">
      <c r="A5" s="31" t="s">
        <v>7</v>
      </c>
      <c r="B5" s="31"/>
      <c r="C5" s="29" t="s">
        <v>8</v>
      </c>
      <c r="D5" s="29"/>
      <c r="E5" s="29"/>
      <c r="F5" s="29"/>
      <c r="G5" s="29"/>
      <c r="H5" s="29"/>
      <c r="I5" s="29"/>
      <c r="J5" s="29"/>
      <c r="K5" s="29"/>
      <c r="L5" s="29"/>
    </row>
    <row r="6" spans="1:12" ht="51" customHeight="1">
      <c r="A6" s="30" t="s">
        <v>9</v>
      </c>
      <c r="B6" s="31" t="s">
        <v>10</v>
      </c>
      <c r="C6" s="31" t="s">
        <v>11</v>
      </c>
      <c r="D6" s="31" t="s">
        <v>12</v>
      </c>
      <c r="E6" s="31" t="s">
        <v>13</v>
      </c>
      <c r="F6" s="31" t="s">
        <v>14</v>
      </c>
      <c r="G6" s="31" t="s">
        <v>15</v>
      </c>
      <c r="H6" s="31" t="s">
        <v>16</v>
      </c>
      <c r="I6" s="31" t="s">
        <v>17</v>
      </c>
      <c r="J6" s="31" t="s">
        <v>18</v>
      </c>
      <c r="K6" s="31" t="s">
        <v>19</v>
      </c>
      <c r="L6" s="39" t="s">
        <v>20</v>
      </c>
    </row>
    <row r="7" spans="1:12" ht="25.5" customHeight="1">
      <c r="A7" s="32">
        <v>2120101</v>
      </c>
      <c r="B7" s="82" t="s">
        <v>22</v>
      </c>
      <c r="C7" s="34">
        <v>576.1</v>
      </c>
      <c r="D7" s="33">
        <v>105.4</v>
      </c>
      <c r="E7" s="33">
        <v>10.5</v>
      </c>
      <c r="F7" s="33"/>
      <c r="G7" s="33"/>
      <c r="H7" s="33"/>
      <c r="I7" s="33"/>
      <c r="J7" s="33"/>
      <c r="K7" s="33">
        <v>95.2</v>
      </c>
      <c r="L7" s="33">
        <v>787.2</v>
      </c>
    </row>
    <row r="8" spans="1:12" ht="25.5" customHeight="1">
      <c r="A8" s="32">
        <v>2210201</v>
      </c>
      <c r="B8" s="82" t="s">
        <v>24</v>
      </c>
      <c r="C8" s="34"/>
      <c r="D8" s="33"/>
      <c r="E8" s="33">
        <v>183.8</v>
      </c>
      <c r="F8" s="33"/>
      <c r="G8" s="33"/>
      <c r="H8" s="33"/>
      <c r="I8" s="33"/>
      <c r="J8" s="33"/>
      <c r="K8" s="33"/>
      <c r="L8" s="33">
        <v>183.8</v>
      </c>
    </row>
    <row r="9" spans="1:12" ht="25.5" customHeight="1">
      <c r="A9" s="32">
        <v>2120199</v>
      </c>
      <c r="B9" s="82" t="s">
        <v>26</v>
      </c>
      <c r="C9" s="34">
        <v>3141.8</v>
      </c>
      <c r="D9" s="33">
        <v>236.2</v>
      </c>
      <c r="E9" s="33">
        <v>47.4</v>
      </c>
      <c r="F9" s="33">
        <v>45</v>
      </c>
      <c r="G9" s="33"/>
      <c r="H9" s="33"/>
      <c r="I9" s="33"/>
      <c r="J9" s="33"/>
      <c r="K9" s="33">
        <v>117</v>
      </c>
      <c r="L9" s="33">
        <v>4190.4</v>
      </c>
    </row>
    <row r="10" spans="1:12" ht="25.5" customHeight="1">
      <c r="A10" s="32">
        <v>2120399</v>
      </c>
      <c r="B10" s="82" t="s">
        <v>28</v>
      </c>
      <c r="C10" s="34"/>
      <c r="D10" s="33">
        <v>836</v>
      </c>
      <c r="E10" s="33"/>
      <c r="F10" s="33"/>
      <c r="G10" s="33"/>
      <c r="H10" s="33"/>
      <c r="I10" s="33"/>
      <c r="J10" s="33"/>
      <c r="K10" s="33"/>
      <c r="L10" s="33">
        <v>836</v>
      </c>
    </row>
    <row r="11" spans="1:12" ht="25.5" customHeight="1">
      <c r="A11" s="75">
        <v>2120501</v>
      </c>
      <c r="B11" s="83" t="s">
        <v>30</v>
      </c>
      <c r="C11" s="59">
        <v>859</v>
      </c>
      <c r="D11" s="59">
        <v>267.1</v>
      </c>
      <c r="E11" s="59"/>
      <c r="F11" s="59">
        <v>220</v>
      </c>
      <c r="G11" s="59"/>
      <c r="H11" s="59"/>
      <c r="I11" s="59"/>
      <c r="J11" s="59"/>
      <c r="K11" s="59">
        <v>1100</v>
      </c>
      <c r="L11" s="59">
        <v>2446.1</v>
      </c>
    </row>
    <row r="12" spans="1:12" ht="25.5" customHeight="1">
      <c r="A12" s="75">
        <v>2130399</v>
      </c>
      <c r="B12" s="83" t="s">
        <v>32</v>
      </c>
      <c r="C12" s="59"/>
      <c r="D12" s="59">
        <v>385</v>
      </c>
      <c r="E12" s="59"/>
      <c r="F12" s="59"/>
      <c r="G12" s="59"/>
      <c r="H12" s="59"/>
      <c r="I12" s="59"/>
      <c r="J12" s="59"/>
      <c r="K12" s="59"/>
      <c r="L12" s="59">
        <v>385</v>
      </c>
    </row>
    <row r="13" spans="1:12" ht="25.5" customHeight="1">
      <c r="A13" s="75">
        <v>2111499</v>
      </c>
      <c r="B13" s="83" t="s">
        <v>34</v>
      </c>
      <c r="C13" s="59"/>
      <c r="D13" s="59">
        <v>120</v>
      </c>
      <c r="E13" s="59"/>
      <c r="F13" s="59"/>
      <c r="G13" s="59"/>
      <c r="H13" s="59"/>
      <c r="I13" s="59"/>
      <c r="J13" s="59"/>
      <c r="K13" s="59"/>
      <c r="L13" s="59">
        <v>120</v>
      </c>
    </row>
    <row r="14" spans="1:12" ht="25.5" customHeight="1">
      <c r="A14" s="32">
        <v>2121301</v>
      </c>
      <c r="B14" s="33" t="s">
        <v>36</v>
      </c>
      <c r="C14" s="34">
        <v>280</v>
      </c>
      <c r="D14" s="33">
        <v>15.1</v>
      </c>
      <c r="E14" s="33"/>
      <c r="F14" s="33"/>
      <c r="G14" s="33"/>
      <c r="H14" s="33"/>
      <c r="I14" s="33"/>
      <c r="J14" s="33"/>
      <c r="K14" s="33">
        <v>297.5</v>
      </c>
      <c r="L14" s="33">
        <v>592.6</v>
      </c>
    </row>
    <row r="15" spans="1:12" ht="25.5" customHeight="1">
      <c r="A15" s="32"/>
      <c r="B15" s="33"/>
      <c r="C15" s="34"/>
      <c r="D15" s="33"/>
      <c r="E15" s="33"/>
      <c r="F15" s="33"/>
      <c r="G15" s="33"/>
      <c r="H15" s="33"/>
      <c r="I15" s="33"/>
      <c r="J15" s="33"/>
      <c r="K15" s="33"/>
      <c r="L15" s="33"/>
    </row>
    <row r="16" spans="1:12" ht="25.5" customHeight="1">
      <c r="A16" s="32"/>
      <c r="B16" s="33"/>
      <c r="C16" s="34"/>
      <c r="D16" s="33"/>
      <c r="E16" s="33"/>
      <c r="F16" s="33"/>
      <c r="G16" s="33"/>
      <c r="H16" s="33"/>
      <c r="I16" s="33"/>
      <c r="J16" s="33"/>
      <c r="K16" s="33"/>
      <c r="L16" s="86"/>
    </row>
    <row r="17" spans="1:12" ht="25.5" customHeight="1">
      <c r="A17" s="84"/>
      <c r="B17" s="22" t="s">
        <v>20</v>
      </c>
      <c r="C17" s="85">
        <f aca="true" t="shared" si="0" ref="C17:F17">SUM(C7:C16)</f>
        <v>4856.9</v>
      </c>
      <c r="D17" s="22">
        <f t="shared" si="0"/>
        <v>1964.7999999999997</v>
      </c>
      <c r="E17" s="22">
        <f t="shared" si="0"/>
        <v>241.70000000000002</v>
      </c>
      <c r="F17" s="22">
        <f t="shared" si="0"/>
        <v>265</v>
      </c>
      <c r="G17" s="22"/>
      <c r="H17" s="22"/>
      <c r="I17" s="22"/>
      <c r="J17" s="22"/>
      <c r="K17" s="22">
        <f>SUM(K7:K16)</f>
        <v>1609.7</v>
      </c>
      <c r="L17" s="85">
        <f>SUM(C17:K17)</f>
        <v>8938.099999999999</v>
      </c>
    </row>
    <row r="18" ht="25.5" customHeight="1"/>
    <row r="19" ht="25.5" customHeight="1"/>
    <row r="20" ht="25.5" customHeight="1"/>
  </sheetData>
  <sheetProtection/>
  <mergeCells count="5">
    <mergeCell ref="A3:C3"/>
    <mergeCell ref="A4:L4"/>
    <mergeCell ref="A5:B5"/>
    <mergeCell ref="C5:L5"/>
    <mergeCell ref="A1:L2"/>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32"/>
  <sheetViews>
    <sheetView workbookViewId="0" topLeftCell="A1">
      <selection activeCell="D14" sqref="D14"/>
    </sheetView>
  </sheetViews>
  <sheetFormatPr defaultColWidth="9.00390625" defaultRowHeight="14.25"/>
  <cols>
    <col min="1" max="1" width="10.375" style="24" customWidth="1"/>
    <col min="2" max="2" width="26.625" style="24" customWidth="1"/>
    <col min="3" max="3" width="16.125" style="24" customWidth="1"/>
    <col min="4" max="5" width="11.50390625" style="24" customWidth="1"/>
    <col min="6" max="16384" width="9.00390625" style="24" customWidth="1"/>
  </cols>
  <sheetData>
    <row r="1" ht="22.5" customHeight="1">
      <c r="A1" s="70"/>
    </row>
    <row r="2" spans="1:5" ht="33" customHeight="1">
      <c r="A2" s="25" t="s">
        <v>40</v>
      </c>
      <c r="B2" s="26"/>
      <c r="C2" s="26"/>
      <c r="D2" s="26"/>
      <c r="E2" s="26"/>
    </row>
    <row r="3" spans="1:5" ht="22.5" customHeight="1">
      <c r="A3" s="71" t="s">
        <v>1</v>
      </c>
      <c r="B3" s="71"/>
      <c r="E3" s="72" t="s">
        <v>2</v>
      </c>
    </row>
    <row r="4" spans="1:5" s="69" customFormat="1" ht="27.75" customHeight="1">
      <c r="A4" s="73" t="s">
        <v>41</v>
      </c>
      <c r="B4" s="73" t="s">
        <v>42</v>
      </c>
      <c r="C4" s="73" t="s">
        <v>43</v>
      </c>
      <c r="D4" s="73" t="s">
        <v>44</v>
      </c>
      <c r="E4" s="73" t="s">
        <v>45</v>
      </c>
    </row>
    <row r="5" spans="1:5" s="69" customFormat="1" ht="27.75" customHeight="1">
      <c r="A5" s="73" t="s">
        <v>20</v>
      </c>
      <c r="B5" s="73"/>
      <c r="C5" s="36">
        <v>5118.5</v>
      </c>
      <c r="D5" s="36">
        <v>3365.5</v>
      </c>
      <c r="E5" s="36">
        <v>1753</v>
      </c>
    </row>
    <row r="6" spans="1:5" ht="27.75" customHeight="1">
      <c r="A6" s="32">
        <v>2120101</v>
      </c>
      <c r="B6" s="74" t="s">
        <v>22</v>
      </c>
      <c r="C6" s="55">
        <v>429.1</v>
      </c>
      <c r="D6" s="55">
        <v>357.1</v>
      </c>
      <c r="E6" s="34">
        <v>72</v>
      </c>
    </row>
    <row r="7" spans="1:5" ht="27.75" customHeight="1">
      <c r="A7" s="32">
        <v>2210201</v>
      </c>
      <c r="B7" s="74" t="s">
        <v>24</v>
      </c>
      <c r="C7" s="55">
        <v>107.9</v>
      </c>
      <c r="D7" s="55">
        <v>107.9</v>
      </c>
      <c r="E7" s="34"/>
    </row>
    <row r="8" spans="1:5" ht="27.75" customHeight="1">
      <c r="A8" s="32">
        <v>2120199</v>
      </c>
      <c r="B8" s="74" t="s">
        <v>26</v>
      </c>
      <c r="C8" s="55">
        <v>1894.4</v>
      </c>
      <c r="D8" s="55">
        <v>1774.4</v>
      </c>
      <c r="E8" s="34">
        <v>120</v>
      </c>
    </row>
    <row r="9" spans="1:5" ht="27.75" customHeight="1">
      <c r="A9" s="32">
        <v>2120399</v>
      </c>
      <c r="B9" s="74" t="s">
        <v>28</v>
      </c>
      <c r="C9" s="55">
        <v>836</v>
      </c>
      <c r="D9" s="55"/>
      <c r="E9" s="34">
        <v>836</v>
      </c>
    </row>
    <row r="10" spans="1:5" ht="27.75" customHeight="1">
      <c r="A10" s="75">
        <v>2120501</v>
      </c>
      <c r="B10" s="76" t="s">
        <v>30</v>
      </c>
      <c r="C10" s="57">
        <v>1346.1</v>
      </c>
      <c r="D10" s="57">
        <v>1126.1</v>
      </c>
      <c r="E10" s="34">
        <v>220</v>
      </c>
    </row>
    <row r="11" spans="1:5" ht="27.75" customHeight="1">
      <c r="A11" s="75">
        <v>2130399</v>
      </c>
      <c r="B11" s="76" t="s">
        <v>32</v>
      </c>
      <c r="C11" s="57">
        <v>385</v>
      </c>
      <c r="D11" s="57"/>
      <c r="E11" s="34">
        <v>385</v>
      </c>
    </row>
    <row r="12" spans="1:5" ht="27.75" customHeight="1">
      <c r="A12" s="75">
        <v>2111499</v>
      </c>
      <c r="B12" s="76" t="s">
        <v>34</v>
      </c>
      <c r="C12" s="57">
        <v>120</v>
      </c>
      <c r="D12" s="57"/>
      <c r="E12" s="34">
        <v>120</v>
      </c>
    </row>
    <row r="13" spans="1:5" ht="27.75" customHeight="1">
      <c r="A13" s="32"/>
      <c r="B13" s="77"/>
      <c r="C13" s="55"/>
      <c r="D13" s="55"/>
      <c r="E13" s="34"/>
    </row>
    <row r="14" spans="1:5" ht="27.75" customHeight="1">
      <c r="A14" s="61"/>
      <c r="B14" s="57"/>
      <c r="C14" s="57"/>
      <c r="D14" s="57"/>
      <c r="E14" s="34"/>
    </row>
    <row r="15" spans="1:5" ht="27.75" customHeight="1">
      <c r="A15" s="62"/>
      <c r="B15" s="57"/>
      <c r="C15" s="57"/>
      <c r="D15" s="57"/>
      <c r="E15" s="34"/>
    </row>
    <row r="16" spans="1:5" ht="27.75" customHeight="1">
      <c r="A16" s="63"/>
      <c r="B16" s="64"/>
      <c r="C16" s="34"/>
      <c r="D16" s="78"/>
      <c r="E16" s="34"/>
    </row>
    <row r="17" spans="1:5" ht="27.75" customHeight="1">
      <c r="A17" s="63"/>
      <c r="B17" s="64"/>
      <c r="C17" s="34"/>
      <c r="D17" s="78"/>
      <c r="E17" s="34"/>
    </row>
    <row r="18" spans="1:5" ht="27.75" customHeight="1">
      <c r="A18" s="63"/>
      <c r="B18" s="79"/>
      <c r="C18" s="78"/>
      <c r="D18" s="78"/>
      <c r="E18" s="78"/>
    </row>
    <row r="19" spans="1:5" ht="27.75" customHeight="1">
      <c r="A19" s="63"/>
      <c r="B19" s="79"/>
      <c r="C19" s="78"/>
      <c r="D19" s="78"/>
      <c r="E19" s="78"/>
    </row>
    <row r="20" spans="1:5" ht="27.75" customHeight="1">
      <c r="A20" s="63"/>
      <c r="B20" s="79"/>
      <c r="C20" s="78"/>
      <c r="D20" s="78"/>
      <c r="E20" s="78"/>
    </row>
    <row r="21" spans="1:5" ht="27.75" customHeight="1">
      <c r="A21" s="63"/>
      <c r="B21" s="79"/>
      <c r="C21" s="78"/>
      <c r="D21" s="78"/>
      <c r="E21" s="78"/>
    </row>
    <row r="22" spans="1:5" ht="27.75" customHeight="1">
      <c r="A22" s="63"/>
      <c r="B22" s="79"/>
      <c r="C22" s="78"/>
      <c r="D22" s="78"/>
      <c r="E22" s="78"/>
    </row>
    <row r="23" spans="1:5" ht="27.75" customHeight="1">
      <c r="A23" s="63"/>
      <c r="B23" s="79"/>
      <c r="C23" s="78"/>
      <c r="D23" s="78"/>
      <c r="E23" s="78"/>
    </row>
    <row r="24" spans="1:5" ht="27.75" customHeight="1">
      <c r="A24" s="63"/>
      <c r="B24" s="79"/>
      <c r="C24" s="78"/>
      <c r="D24" s="78"/>
      <c r="E24" s="78"/>
    </row>
    <row r="25" spans="1:5" ht="27.75" customHeight="1">
      <c r="A25" s="63"/>
      <c r="B25" s="79"/>
      <c r="C25" s="78"/>
      <c r="D25" s="78"/>
      <c r="E25" s="78"/>
    </row>
    <row r="26" spans="1:5" ht="27.75" customHeight="1">
      <c r="A26" s="63"/>
      <c r="B26" s="79"/>
      <c r="C26" s="78"/>
      <c r="D26" s="78"/>
      <c r="E26" s="78"/>
    </row>
    <row r="27" spans="1:5" ht="27.75" customHeight="1">
      <c r="A27" s="63"/>
      <c r="B27" s="79"/>
      <c r="C27" s="78"/>
      <c r="D27" s="78"/>
      <c r="E27" s="78"/>
    </row>
    <row r="28" spans="1:5" ht="27.75" customHeight="1">
      <c r="A28" s="63"/>
      <c r="B28" s="79"/>
      <c r="C28" s="78"/>
      <c r="D28" s="78"/>
      <c r="E28" s="78"/>
    </row>
    <row r="29" spans="1:5" ht="27.75" customHeight="1">
      <c r="A29" s="63"/>
      <c r="B29" s="79"/>
      <c r="C29" s="78"/>
      <c r="D29" s="78"/>
      <c r="E29" s="78"/>
    </row>
    <row r="30" spans="1:5" ht="27.75" customHeight="1">
      <c r="A30" s="63"/>
      <c r="B30" s="79"/>
      <c r="C30" s="78"/>
      <c r="D30" s="78"/>
      <c r="E30" s="78"/>
    </row>
    <row r="31" spans="1:5" ht="27.75" customHeight="1">
      <c r="A31" s="80" t="s">
        <v>46</v>
      </c>
      <c r="B31" s="80"/>
      <c r="C31" s="80"/>
      <c r="D31" s="80"/>
      <c r="E31" s="80"/>
    </row>
    <row r="32" ht="22.5">
      <c r="A32" s="81"/>
    </row>
  </sheetData>
  <sheetProtection/>
  <mergeCells count="4">
    <mergeCell ref="A2:E2"/>
    <mergeCell ref="A3:B3"/>
    <mergeCell ref="A5:B5"/>
    <mergeCell ref="A31:E3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R21"/>
  <sheetViews>
    <sheetView zoomScaleSheetLayoutView="100" workbookViewId="0" topLeftCell="A13">
      <selection activeCell="C15" sqref="C15"/>
    </sheetView>
  </sheetViews>
  <sheetFormatPr defaultColWidth="9.00390625" defaultRowHeight="14.25"/>
  <cols>
    <col min="1" max="3" width="25.625" style="41" customWidth="1"/>
    <col min="4" max="16384" width="9.00390625" style="41" customWidth="1"/>
  </cols>
  <sheetData>
    <row r="1" spans="1:252" ht="18.75">
      <c r="A1" s="42"/>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row>
    <row r="2" spans="1:252" ht="22.5">
      <c r="A2" s="44" t="s">
        <v>47</v>
      </c>
      <c r="B2" s="45"/>
      <c r="C2" s="45"/>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row>
    <row r="3" spans="1:252" ht="27.75" customHeight="1">
      <c r="A3" s="47" t="s">
        <v>1</v>
      </c>
      <c r="B3" s="46"/>
      <c r="C3" s="48" t="s">
        <v>2</v>
      </c>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row>
    <row r="4" spans="1:252" ht="39" customHeight="1">
      <c r="A4" s="49" t="s">
        <v>41</v>
      </c>
      <c r="B4" s="49" t="s">
        <v>42</v>
      </c>
      <c r="C4" s="49" t="s">
        <v>48</v>
      </c>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row>
    <row r="5" spans="1:252" ht="39" customHeight="1">
      <c r="A5" s="50"/>
      <c r="B5" s="51" t="s">
        <v>20</v>
      </c>
      <c r="C5" s="52">
        <v>3365.5</v>
      </c>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row>
    <row r="6" spans="1:251" ht="39" customHeight="1">
      <c r="A6" s="53" t="s">
        <v>49</v>
      </c>
      <c r="B6" s="54" t="s">
        <v>11</v>
      </c>
      <c r="C6" s="55">
        <v>2905.4</v>
      </c>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row>
    <row r="7" spans="1:251" ht="39" customHeight="1">
      <c r="A7" s="53" t="s">
        <v>50</v>
      </c>
      <c r="B7" s="56" t="s">
        <v>51</v>
      </c>
      <c r="C7" s="55">
        <v>1520.3</v>
      </c>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row>
    <row r="8" spans="1:251" ht="39" customHeight="1">
      <c r="A8" s="53" t="s">
        <v>52</v>
      </c>
      <c r="B8" s="56" t="s">
        <v>53</v>
      </c>
      <c r="C8" s="55">
        <v>652</v>
      </c>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row>
    <row r="9" spans="1:252" ht="39" customHeight="1">
      <c r="A9" s="53" t="s">
        <v>54</v>
      </c>
      <c r="B9" s="56" t="s">
        <v>55</v>
      </c>
      <c r="C9" s="55">
        <v>733.1</v>
      </c>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row>
    <row r="10" spans="1:252" ht="39" customHeight="1">
      <c r="A10" s="53" t="s">
        <v>56</v>
      </c>
      <c r="B10" s="57" t="s">
        <v>12</v>
      </c>
      <c r="C10" s="57">
        <v>352.2</v>
      </c>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row>
    <row r="11" spans="1:252" ht="39" customHeight="1">
      <c r="A11" s="58" t="s">
        <v>57</v>
      </c>
      <c r="B11" s="57" t="s">
        <v>58</v>
      </c>
      <c r="C11" s="57">
        <v>13.8</v>
      </c>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row>
    <row r="12" spans="1:252" ht="39" customHeight="1">
      <c r="A12" s="58" t="s">
        <v>59</v>
      </c>
      <c r="B12" s="57" t="s">
        <v>60</v>
      </c>
      <c r="C12" s="57">
        <v>20</v>
      </c>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row>
    <row r="13" spans="1:252" ht="39" customHeight="1">
      <c r="A13" s="58" t="s">
        <v>61</v>
      </c>
      <c r="B13" s="57" t="s">
        <v>62</v>
      </c>
      <c r="C13" s="57">
        <v>20</v>
      </c>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row>
    <row r="14" spans="1:252" ht="39" customHeight="1">
      <c r="A14" s="59">
        <v>30299</v>
      </c>
      <c r="B14" s="60" t="s">
        <v>63</v>
      </c>
      <c r="C14" s="57">
        <v>34.4</v>
      </c>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row>
    <row r="15" spans="1:252" ht="39" customHeight="1">
      <c r="A15" s="58" t="s">
        <v>64</v>
      </c>
      <c r="B15" s="57" t="s">
        <v>65</v>
      </c>
      <c r="C15" s="57">
        <v>264</v>
      </c>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row>
    <row r="16" spans="1:252" ht="39" customHeight="1">
      <c r="A16" s="61">
        <v>303</v>
      </c>
      <c r="B16" s="57" t="s">
        <v>13</v>
      </c>
      <c r="C16" s="57">
        <v>107.9</v>
      </c>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row>
    <row r="17" spans="1:252" ht="39" customHeight="1">
      <c r="A17" s="62">
        <v>30311</v>
      </c>
      <c r="B17" s="57" t="s">
        <v>24</v>
      </c>
      <c r="C17" s="57">
        <v>107.9</v>
      </c>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row>
    <row r="18" spans="1:252" ht="39" customHeight="1">
      <c r="A18" s="63"/>
      <c r="B18" s="64"/>
      <c r="C18" s="65"/>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row>
    <row r="19" spans="1:252" ht="39" customHeight="1">
      <c r="A19" s="63"/>
      <c r="B19" s="64"/>
      <c r="C19" s="65"/>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row>
    <row r="20" spans="1:252" ht="25.5" customHeight="1">
      <c r="A20" s="66" t="s">
        <v>66</v>
      </c>
      <c r="B20" s="67"/>
      <c r="C20" s="67"/>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row>
    <row r="21" spans="1:3" ht="25.5" customHeight="1">
      <c r="A21" s="68" t="s">
        <v>67</v>
      </c>
      <c r="B21" s="68"/>
      <c r="C21" s="68"/>
    </row>
  </sheetData>
  <sheetProtection/>
  <mergeCells count="3">
    <mergeCell ref="A2:C2"/>
    <mergeCell ref="A20:C20"/>
    <mergeCell ref="A21:C21"/>
  </mergeCells>
  <printOptions/>
  <pageMargins left="0.75" right="0.75" top="1" bottom="1"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2:L19"/>
  <sheetViews>
    <sheetView zoomScaleSheetLayoutView="100" workbookViewId="0" topLeftCell="A10">
      <selection activeCell="A8" sqref="A8:L10"/>
    </sheetView>
  </sheetViews>
  <sheetFormatPr defaultColWidth="9.00390625" defaultRowHeight="14.25"/>
  <cols>
    <col min="1" max="1" width="8.125" style="24" customWidth="1"/>
    <col min="2" max="2" width="14.50390625" style="24" customWidth="1"/>
    <col min="3" max="12" width="9.75390625" style="24" customWidth="1"/>
    <col min="13" max="253" width="9.00390625" style="24" customWidth="1"/>
  </cols>
  <sheetData>
    <row r="1" ht="12" customHeight="1"/>
    <row r="2" spans="1:12" ht="12" customHeight="1">
      <c r="A2" s="25" t="s">
        <v>68</v>
      </c>
      <c r="B2" s="26"/>
      <c r="C2" s="26"/>
      <c r="D2" s="26"/>
      <c r="E2" s="26"/>
      <c r="F2" s="26"/>
      <c r="G2" s="26"/>
      <c r="H2" s="26"/>
      <c r="I2" s="26"/>
      <c r="J2" s="26"/>
      <c r="K2" s="26"/>
      <c r="L2" s="26"/>
    </row>
    <row r="3" spans="1:12" ht="28.5" customHeight="1">
      <c r="A3" s="26"/>
      <c r="B3" s="26"/>
      <c r="C3" s="26"/>
      <c r="D3" s="26"/>
      <c r="E3" s="26"/>
      <c r="F3" s="26"/>
      <c r="G3" s="26"/>
      <c r="H3" s="26"/>
      <c r="I3" s="26"/>
      <c r="J3" s="26"/>
      <c r="K3" s="26"/>
      <c r="L3" s="26"/>
    </row>
    <row r="4" spans="1:11" ht="21.75" customHeight="1">
      <c r="A4" s="27" t="s">
        <v>1</v>
      </c>
      <c r="B4" s="27"/>
      <c r="K4" s="38" t="s">
        <v>2</v>
      </c>
    </row>
    <row r="5" spans="1:12" ht="24.75" customHeight="1">
      <c r="A5" s="28" t="s">
        <v>4</v>
      </c>
      <c r="B5" s="28"/>
      <c r="C5" s="28"/>
      <c r="D5" s="28"/>
      <c r="E5" s="28"/>
      <c r="F5" s="28"/>
      <c r="G5" s="28"/>
      <c r="H5" s="28"/>
      <c r="I5" s="28"/>
      <c r="J5" s="28"/>
      <c r="K5" s="28"/>
      <c r="L5" s="28"/>
    </row>
    <row r="6" spans="1:12" s="23" customFormat="1" ht="48.75" customHeight="1">
      <c r="A6" s="29" t="s">
        <v>7</v>
      </c>
      <c r="B6" s="29"/>
      <c r="C6" s="29" t="s">
        <v>8</v>
      </c>
      <c r="D6" s="29"/>
      <c r="E6" s="29"/>
      <c r="F6" s="29"/>
      <c r="G6" s="29"/>
      <c r="H6" s="29"/>
      <c r="I6" s="29"/>
      <c r="J6" s="29"/>
      <c r="K6" s="29"/>
      <c r="L6" s="29"/>
    </row>
    <row r="7" spans="1:12" s="23" customFormat="1" ht="63" customHeight="1">
      <c r="A7" s="30" t="s">
        <v>9</v>
      </c>
      <c r="B7" s="31" t="s">
        <v>10</v>
      </c>
      <c r="C7" s="31" t="s">
        <v>11</v>
      </c>
      <c r="D7" s="31" t="s">
        <v>12</v>
      </c>
      <c r="E7" s="31" t="s">
        <v>13</v>
      </c>
      <c r="F7" s="31" t="s">
        <v>14</v>
      </c>
      <c r="G7" s="31" t="s">
        <v>15</v>
      </c>
      <c r="H7" s="31" t="s">
        <v>16</v>
      </c>
      <c r="I7" s="31" t="s">
        <v>17</v>
      </c>
      <c r="J7" s="31" t="s">
        <v>18</v>
      </c>
      <c r="K7" s="31" t="s">
        <v>19</v>
      </c>
      <c r="L7" s="39" t="s">
        <v>20</v>
      </c>
    </row>
    <row r="8" spans="1:12" ht="18.75" customHeight="1">
      <c r="A8" s="32">
        <v>2121301</v>
      </c>
      <c r="B8" s="33" t="s">
        <v>36</v>
      </c>
      <c r="C8" s="34">
        <v>280</v>
      </c>
      <c r="D8" s="35">
        <v>15.1</v>
      </c>
      <c r="E8" s="35"/>
      <c r="F8" s="35"/>
      <c r="G8" s="35"/>
      <c r="H8" s="35"/>
      <c r="I8" s="35"/>
      <c r="J8" s="35"/>
      <c r="K8" s="35">
        <v>297.5</v>
      </c>
      <c r="L8" s="35">
        <v>592.6</v>
      </c>
    </row>
    <row r="9" spans="1:12" ht="18.75" customHeight="1">
      <c r="A9" s="32">
        <v>2210201</v>
      </c>
      <c r="B9" s="33" t="s">
        <v>24</v>
      </c>
      <c r="C9" s="34"/>
      <c r="D9" s="35"/>
      <c r="E9" s="35">
        <v>19.3</v>
      </c>
      <c r="F9" s="35"/>
      <c r="G9" s="35"/>
      <c r="H9" s="35"/>
      <c r="I9" s="35"/>
      <c r="J9" s="35"/>
      <c r="K9" s="35"/>
      <c r="L9" s="35">
        <v>19.3</v>
      </c>
    </row>
    <row r="10" spans="1:12" ht="18.75" customHeight="1">
      <c r="A10" s="32">
        <v>2120101</v>
      </c>
      <c r="B10" s="33" t="s">
        <v>22</v>
      </c>
      <c r="C10" s="34">
        <v>169.3</v>
      </c>
      <c r="D10" s="35">
        <v>13.1</v>
      </c>
      <c r="E10" s="35">
        <v>10.5</v>
      </c>
      <c r="F10" s="35"/>
      <c r="G10" s="35"/>
      <c r="H10" s="35"/>
      <c r="I10" s="35"/>
      <c r="J10" s="35"/>
      <c r="K10" s="35">
        <v>45.2</v>
      </c>
      <c r="L10" s="40">
        <f>SUM(C10:K10)</f>
        <v>238.10000000000002</v>
      </c>
    </row>
    <row r="11" spans="1:12" ht="18.75" customHeight="1">
      <c r="A11" s="34"/>
      <c r="B11" s="33"/>
      <c r="C11" s="34"/>
      <c r="D11" s="35"/>
      <c r="E11" s="35"/>
      <c r="F11" s="35"/>
      <c r="G11" s="35"/>
      <c r="H11" s="35"/>
      <c r="I11" s="35"/>
      <c r="J11" s="35"/>
      <c r="K11" s="35"/>
      <c r="L11" s="35"/>
    </row>
    <row r="12" spans="1:12" ht="18.75" customHeight="1">
      <c r="A12" s="34"/>
      <c r="B12" s="33"/>
      <c r="C12" s="34"/>
      <c r="D12" s="35"/>
      <c r="E12" s="35"/>
      <c r="F12" s="35"/>
      <c r="G12" s="35"/>
      <c r="H12" s="35"/>
      <c r="I12" s="35"/>
      <c r="J12" s="35"/>
      <c r="K12" s="35"/>
      <c r="L12" s="35"/>
    </row>
    <row r="13" spans="1:12" ht="18.75" customHeight="1">
      <c r="A13" s="34"/>
      <c r="B13" s="33"/>
      <c r="C13" s="34"/>
      <c r="D13" s="35"/>
      <c r="E13" s="35"/>
      <c r="F13" s="35"/>
      <c r="G13" s="35"/>
      <c r="H13" s="35"/>
      <c r="I13" s="35"/>
      <c r="J13" s="35"/>
      <c r="K13" s="35"/>
      <c r="L13" s="35"/>
    </row>
    <row r="14" spans="1:12" ht="18.75" customHeight="1">
      <c r="A14" s="34"/>
      <c r="B14" s="33"/>
      <c r="C14" s="34"/>
      <c r="D14" s="35"/>
      <c r="E14" s="35"/>
      <c r="F14" s="35"/>
      <c r="G14" s="35"/>
      <c r="H14" s="35"/>
      <c r="I14" s="35"/>
      <c r="J14" s="35"/>
      <c r="K14" s="35"/>
      <c r="L14" s="35"/>
    </row>
    <row r="15" spans="1:12" ht="18.75" customHeight="1">
      <c r="A15" s="34"/>
      <c r="B15" s="33"/>
      <c r="C15" s="34"/>
      <c r="D15" s="35"/>
      <c r="E15" s="35"/>
      <c r="F15" s="35"/>
      <c r="G15" s="35"/>
      <c r="H15" s="35"/>
      <c r="I15" s="35"/>
      <c r="J15" s="35"/>
      <c r="K15" s="35"/>
      <c r="L15" s="35"/>
    </row>
    <row r="16" spans="1:12" ht="18.75" customHeight="1">
      <c r="A16" s="34"/>
      <c r="B16" s="33"/>
      <c r="C16" s="34"/>
      <c r="D16" s="35"/>
      <c r="E16" s="35"/>
      <c r="F16" s="35"/>
      <c r="G16" s="35"/>
      <c r="H16" s="35"/>
      <c r="I16" s="35"/>
      <c r="J16" s="35"/>
      <c r="K16" s="35"/>
      <c r="L16" s="35"/>
    </row>
    <row r="17" spans="1:12" ht="18.75" customHeight="1">
      <c r="A17" s="34"/>
      <c r="B17" s="33"/>
      <c r="C17" s="34"/>
      <c r="D17" s="35"/>
      <c r="E17" s="35"/>
      <c r="F17" s="35"/>
      <c r="G17" s="35"/>
      <c r="H17" s="35"/>
      <c r="I17" s="35"/>
      <c r="J17" s="35"/>
      <c r="K17" s="35"/>
      <c r="L17" s="35"/>
    </row>
    <row r="18" spans="1:12" ht="18.75" customHeight="1">
      <c r="A18" s="34"/>
      <c r="B18" s="33"/>
      <c r="C18" s="34"/>
      <c r="D18" s="35"/>
      <c r="E18" s="35"/>
      <c r="F18" s="35"/>
      <c r="G18" s="35"/>
      <c r="H18" s="35"/>
      <c r="I18" s="35"/>
      <c r="J18" s="35"/>
      <c r="K18" s="35"/>
      <c r="L18" s="35"/>
    </row>
    <row r="19" spans="1:12" ht="18.75" customHeight="1">
      <c r="A19" s="36"/>
      <c r="B19" s="37" t="s">
        <v>20</v>
      </c>
      <c r="C19" s="36">
        <f>SUM(C8:C18)</f>
        <v>449.3</v>
      </c>
      <c r="D19" s="35">
        <f>SUM(D8:D18)</f>
        <v>28.2</v>
      </c>
      <c r="E19" s="35">
        <f>SUM(E8:E18)</f>
        <v>29.8</v>
      </c>
      <c r="F19" s="35"/>
      <c r="G19" s="35"/>
      <c r="H19" s="35"/>
      <c r="I19" s="35"/>
      <c r="J19" s="35"/>
      <c r="K19" s="35">
        <f>SUM(K8:K18)</f>
        <v>342.7</v>
      </c>
      <c r="L19" s="35">
        <f>SUM(L8:L18)</f>
        <v>850</v>
      </c>
    </row>
  </sheetData>
  <sheetProtection/>
  <mergeCells count="5">
    <mergeCell ref="A4:B4"/>
    <mergeCell ref="A5:L5"/>
    <mergeCell ref="A6:B6"/>
    <mergeCell ref="C6:L6"/>
    <mergeCell ref="A2:L3"/>
  </mergeCells>
  <printOptions/>
  <pageMargins left="0.75" right="0.75" top="1" bottom="1"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G20"/>
  <sheetViews>
    <sheetView zoomScaleSheetLayoutView="100" workbookViewId="0" topLeftCell="A7">
      <selection activeCell="G17" sqref="G17"/>
    </sheetView>
  </sheetViews>
  <sheetFormatPr defaultColWidth="9.00390625" defaultRowHeight="14.25"/>
  <cols>
    <col min="1" max="1" width="15.875" style="0" customWidth="1"/>
  </cols>
  <sheetData>
    <row r="1" spans="1:241"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row>
    <row r="2" spans="1:241" ht="41.25" customHeight="1">
      <c r="A2" s="3" t="s">
        <v>69</v>
      </c>
      <c r="B2" s="4"/>
      <c r="C2" s="4"/>
      <c r="D2" s="4"/>
      <c r="E2" s="4"/>
      <c r="F2" s="4"/>
      <c r="G2" s="4"/>
      <c r="H2" s="4"/>
      <c r="I2" s="4"/>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row>
    <row r="3" spans="1:241" ht="30.75" customHeight="1">
      <c r="A3" s="5"/>
      <c r="B3" s="5"/>
      <c r="C3" s="5"/>
      <c r="D3" s="6"/>
      <c r="E3" s="6"/>
      <c r="F3" s="6"/>
      <c r="G3" s="6"/>
      <c r="H3" s="7" t="s">
        <v>2</v>
      </c>
      <c r="I3" s="7"/>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row>
    <row r="4" spans="1:241" ht="30.75" customHeight="1">
      <c r="A4" s="8" t="s">
        <v>70</v>
      </c>
      <c r="B4" s="9" t="s">
        <v>71</v>
      </c>
      <c r="C4" s="10"/>
      <c r="D4" s="10"/>
      <c r="E4" s="10"/>
      <c r="F4" s="10"/>
      <c r="G4" s="10"/>
      <c r="H4" s="11" t="s">
        <v>72</v>
      </c>
      <c r="I4" s="19" t="s">
        <v>73</v>
      </c>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row>
    <row r="5" spans="1:241" ht="30.75" customHeight="1">
      <c r="A5" s="8"/>
      <c r="B5" s="8" t="s">
        <v>74</v>
      </c>
      <c r="C5" s="8" t="s">
        <v>75</v>
      </c>
      <c r="D5" s="8" t="s">
        <v>76</v>
      </c>
      <c r="E5" s="12" t="s">
        <v>77</v>
      </c>
      <c r="F5" s="12"/>
      <c r="G5" s="8" t="s">
        <v>78</v>
      </c>
      <c r="H5" s="11"/>
      <c r="I5" s="11"/>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row>
    <row r="6" spans="1:241" ht="30.75" customHeight="1">
      <c r="A6" s="8"/>
      <c r="B6" s="8"/>
      <c r="C6" s="8"/>
      <c r="D6" s="8"/>
      <c r="E6" s="8" t="s">
        <v>79</v>
      </c>
      <c r="F6" s="8" t="s">
        <v>80</v>
      </c>
      <c r="G6" s="8"/>
      <c r="H6" s="11"/>
      <c r="I6" s="11"/>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row>
    <row r="7" spans="1:241" ht="39" customHeight="1">
      <c r="A7" s="13" t="s">
        <v>81</v>
      </c>
      <c r="B7" s="14">
        <v>50</v>
      </c>
      <c r="C7" s="14">
        <v>50</v>
      </c>
      <c r="D7" s="14">
        <v>0</v>
      </c>
      <c r="E7" s="14">
        <v>0</v>
      </c>
      <c r="F7" s="14">
        <v>0</v>
      </c>
      <c r="G7" s="14">
        <v>0</v>
      </c>
      <c r="H7" s="11">
        <v>62.56</v>
      </c>
      <c r="I7" s="19" t="s">
        <v>82</v>
      </c>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row>
    <row r="8" spans="1:241" ht="39" customHeight="1">
      <c r="A8" s="13" t="s">
        <v>83</v>
      </c>
      <c r="B8" s="14">
        <v>3.92</v>
      </c>
      <c r="C8" s="14">
        <v>3.92</v>
      </c>
      <c r="D8" s="14">
        <v>0</v>
      </c>
      <c r="E8" s="14">
        <v>0</v>
      </c>
      <c r="F8" s="14">
        <v>0</v>
      </c>
      <c r="G8" s="14">
        <v>0</v>
      </c>
      <c r="H8" s="11">
        <v>5.92</v>
      </c>
      <c r="I8" s="19" t="s">
        <v>84</v>
      </c>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row>
    <row r="9" spans="1:241" ht="39" customHeight="1">
      <c r="A9" s="13" t="s">
        <v>85</v>
      </c>
      <c r="B9" s="14">
        <v>18.96</v>
      </c>
      <c r="C9" s="14">
        <v>6.96</v>
      </c>
      <c r="D9" s="14">
        <v>12</v>
      </c>
      <c r="E9" s="14">
        <v>0</v>
      </c>
      <c r="F9" s="14">
        <v>12</v>
      </c>
      <c r="G9" s="14">
        <v>0</v>
      </c>
      <c r="H9" s="11">
        <v>7.71</v>
      </c>
      <c r="I9" s="19" t="s">
        <v>86</v>
      </c>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row>
    <row r="10" spans="1:241" ht="39" customHeight="1">
      <c r="A10" s="13" t="s">
        <v>87</v>
      </c>
      <c r="B10" s="14">
        <v>8.36</v>
      </c>
      <c r="C10" s="14">
        <v>5.81</v>
      </c>
      <c r="D10" s="14">
        <v>2.55</v>
      </c>
      <c r="E10" s="14">
        <v>0</v>
      </c>
      <c r="F10" s="14">
        <v>2.55</v>
      </c>
      <c r="G10" s="14">
        <v>0</v>
      </c>
      <c r="H10" s="11">
        <v>8.56</v>
      </c>
      <c r="I10" s="19" t="s">
        <v>88</v>
      </c>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row>
    <row r="11" spans="1:241" ht="39" customHeight="1">
      <c r="A11" s="13" t="s">
        <v>89</v>
      </c>
      <c r="B11" s="14">
        <v>6.56</v>
      </c>
      <c r="C11" s="14">
        <v>4.56</v>
      </c>
      <c r="D11" s="14">
        <v>2</v>
      </c>
      <c r="E11" s="14">
        <v>0</v>
      </c>
      <c r="F11" s="14">
        <v>2</v>
      </c>
      <c r="G11" s="14">
        <v>0</v>
      </c>
      <c r="H11" s="11">
        <v>6.32</v>
      </c>
      <c r="I11" s="19" t="s">
        <v>90</v>
      </c>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row>
    <row r="12" spans="1:241" ht="39" customHeight="1">
      <c r="A12" s="13" t="s">
        <v>91</v>
      </c>
      <c r="B12" s="14">
        <v>30</v>
      </c>
      <c r="C12" s="14">
        <v>7</v>
      </c>
      <c r="D12" s="14">
        <v>23</v>
      </c>
      <c r="E12" s="14">
        <v>15</v>
      </c>
      <c r="F12" s="14">
        <v>8</v>
      </c>
      <c r="G12" s="14">
        <v>0</v>
      </c>
      <c r="H12" s="11">
        <v>10.8</v>
      </c>
      <c r="I12" s="11" t="s">
        <v>92</v>
      </c>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row>
    <row r="13" spans="1:241" ht="39" customHeight="1">
      <c r="A13" s="13" t="s">
        <v>93</v>
      </c>
      <c r="B13" s="14">
        <v>8</v>
      </c>
      <c r="C13" s="14">
        <v>3</v>
      </c>
      <c r="D13" s="14">
        <v>5</v>
      </c>
      <c r="E13" s="14">
        <v>0</v>
      </c>
      <c r="F13" s="14">
        <v>5</v>
      </c>
      <c r="G13" s="14">
        <v>0</v>
      </c>
      <c r="H13" s="11">
        <v>9.8</v>
      </c>
      <c r="I13" s="19" t="s">
        <v>94</v>
      </c>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row>
    <row r="14" spans="1:241" ht="39" customHeight="1">
      <c r="A14" s="13" t="s">
        <v>95</v>
      </c>
      <c r="B14" s="14">
        <v>20</v>
      </c>
      <c r="C14" s="14">
        <v>2</v>
      </c>
      <c r="D14" s="14">
        <v>18</v>
      </c>
      <c r="E14" s="14">
        <v>10</v>
      </c>
      <c r="F14" s="14">
        <v>8</v>
      </c>
      <c r="G14" s="14">
        <v>0</v>
      </c>
      <c r="H14" s="11">
        <v>10.71</v>
      </c>
      <c r="I14" s="19" t="s">
        <v>96</v>
      </c>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row>
    <row r="15" spans="1:241" ht="39" customHeight="1">
      <c r="A15" s="13" t="s">
        <v>97</v>
      </c>
      <c r="B15" s="14">
        <f>C15+D15</f>
        <v>59</v>
      </c>
      <c r="C15" s="14">
        <v>8</v>
      </c>
      <c r="D15" s="14">
        <f>E15+F15</f>
        <v>51</v>
      </c>
      <c r="E15" s="14">
        <v>36</v>
      </c>
      <c r="F15" s="14">
        <v>15</v>
      </c>
      <c r="G15" s="14">
        <v>0</v>
      </c>
      <c r="H15" s="11">
        <v>17.7</v>
      </c>
      <c r="I15" s="19" t="s">
        <v>98</v>
      </c>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row>
    <row r="16" spans="1:9" ht="25.5" customHeight="1">
      <c r="A16" s="13" t="s">
        <v>99</v>
      </c>
      <c r="B16" s="14">
        <f>C16+D16</f>
        <v>21</v>
      </c>
      <c r="C16" s="14">
        <v>15</v>
      </c>
      <c r="D16" s="14">
        <v>6</v>
      </c>
      <c r="E16" s="14">
        <v>0</v>
      </c>
      <c r="F16" s="14">
        <v>6</v>
      </c>
      <c r="G16" s="14">
        <v>0</v>
      </c>
      <c r="H16" s="11">
        <v>20.3</v>
      </c>
      <c r="I16" s="20" t="s">
        <v>100</v>
      </c>
    </row>
    <row r="17" spans="1:9" ht="25.5" customHeight="1">
      <c r="A17" s="13"/>
      <c r="B17" s="14"/>
      <c r="C17" s="14"/>
      <c r="D17" s="14"/>
      <c r="E17" s="14"/>
      <c r="F17" s="14"/>
      <c r="G17" s="14"/>
      <c r="H17" s="15"/>
      <c r="I17" s="20"/>
    </row>
    <row r="18" spans="1:9" ht="25.5" customHeight="1">
      <c r="A18" s="13"/>
      <c r="B18" s="14"/>
      <c r="C18" s="14"/>
      <c r="D18" s="14"/>
      <c r="E18" s="14"/>
      <c r="F18" s="14"/>
      <c r="G18" s="14"/>
      <c r="H18" s="15"/>
      <c r="I18" s="20"/>
    </row>
    <row r="19" spans="1:11" ht="25.5" customHeight="1">
      <c r="A19" s="13"/>
      <c r="B19" s="14"/>
      <c r="C19" s="14"/>
      <c r="D19" s="14"/>
      <c r="E19" s="14"/>
      <c r="F19" s="14"/>
      <c r="G19" s="14"/>
      <c r="H19" s="15"/>
      <c r="I19" s="20"/>
      <c r="K19" s="21"/>
    </row>
    <row r="20" spans="1:9" ht="28.5" customHeight="1">
      <c r="A20" s="16" t="s">
        <v>20</v>
      </c>
      <c r="B20" s="17">
        <f aca="true" t="shared" si="0" ref="B20:H20">SUM(B7:B19)</f>
        <v>225.8</v>
      </c>
      <c r="C20" s="17">
        <f t="shared" si="0"/>
        <v>106.25</v>
      </c>
      <c r="D20" s="17">
        <f t="shared" si="0"/>
        <v>119.55</v>
      </c>
      <c r="E20" s="17">
        <f t="shared" si="0"/>
        <v>61</v>
      </c>
      <c r="F20" s="17">
        <f t="shared" si="0"/>
        <v>58.55</v>
      </c>
      <c r="G20" s="17">
        <f t="shared" si="0"/>
        <v>0</v>
      </c>
      <c r="H20" s="18">
        <f t="shared" si="0"/>
        <v>160.38</v>
      </c>
      <c r="I20" s="22"/>
    </row>
  </sheetData>
  <sheetProtection/>
  <mergeCells count="10">
    <mergeCell ref="A2:I2"/>
    <mergeCell ref="H3:I3"/>
    <mergeCell ref="E5:F5"/>
    <mergeCell ref="A4:A6"/>
    <mergeCell ref="B5:B6"/>
    <mergeCell ref="C5:C6"/>
    <mergeCell ref="D5:D6"/>
    <mergeCell ref="G5:G6"/>
    <mergeCell ref="H4:H6"/>
    <mergeCell ref="I4:I6"/>
  </mergeCell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AutoBVT</cp:lastModifiedBy>
  <cp:lastPrinted>2016-08-29T08:50:22Z</cp:lastPrinted>
  <dcterms:created xsi:type="dcterms:W3CDTF">2008-09-11T17:22:52Z</dcterms:created>
  <dcterms:modified xsi:type="dcterms:W3CDTF">2017-05-26T08:47:03Z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2052-10.1.0.6391</vt:lpwstr>
  </property>
</Properties>
</file>