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<sst xmlns="http://schemas.openxmlformats.org/spreadsheetml/2006/main" count="173" uniqueCount="90">
  <si>
    <r>
      <t xml:space="preserve">   </t>
    </r>
    <r>
      <rPr>
        <u val="single"/>
        <sz val="16"/>
        <color indexed="8"/>
        <rFont val="黑体"/>
        <family val="3"/>
      </rPr>
      <t>2016</t>
    </r>
    <r>
      <rPr>
        <u val="single"/>
        <sz val="16"/>
        <color indexed="8"/>
        <rFont val="黑体"/>
        <family val="3"/>
      </rPr>
      <t xml:space="preserve">  </t>
    </r>
    <r>
      <rPr>
        <sz val="16"/>
        <color indexed="8"/>
        <rFont val="黑体"/>
        <family val="3"/>
      </rPr>
      <t>年度部门收入支出决算总表</t>
    </r>
  </si>
  <si>
    <t>单位：临湘市妇幼保健院</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</si>
  <si>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</si>
  <si>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</si>
  <si>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</si>
  <si>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</si>
  <si>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</si>
  <si>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</si>
  <si>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</si>
  <si>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</si>
  <si>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</si>
  <si>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</si>
  <si>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</si>
  <si>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</si>
  <si>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</si>
  <si>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</si>
  <si>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</si>
  <si>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</si>
  <si>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</si>
  <si>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</si>
  <si>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</si>
  <si>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</si>
  <si>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医疗卫生与计划生育支出</t>
  </si>
  <si>
    <t xml:space="preserve"> 经费拨款</t>
  </si>
  <si>
    <t>公立医院</t>
  </si>
  <si>
    <r>
      <t xml:space="preserve">  </t>
    </r>
    <r>
      <rPr>
        <sz val="10"/>
        <rFont val="宋体"/>
        <family val="0"/>
      </rPr>
      <t>纳入公共预算管理的非税收入拨款</t>
    </r>
  </si>
  <si>
    <t xml:space="preserve">  其他公立医院支出</t>
  </si>
  <si>
    <t>二、政府性基金拨款</t>
  </si>
  <si>
    <t>公共卫生</t>
  </si>
  <si>
    <t>三、纳入专户管理的非税收入拨款</t>
  </si>
  <si>
    <t xml:space="preserve">  妇幼保健机构</t>
  </si>
  <si>
    <t>四、中央财政补助</t>
  </si>
  <si>
    <t xml:space="preserve">  重大公共卫生专项</t>
  </si>
  <si>
    <t>五、事业单位经营服务收入</t>
  </si>
  <si>
    <t xml:space="preserve">  其他公共卫生支出</t>
  </si>
  <si>
    <t>六、其他收入</t>
  </si>
  <si>
    <t>计划生育事务</t>
  </si>
  <si>
    <t xml:space="preserve">  计划生育机构</t>
  </si>
  <si>
    <t>其他医疗卫生与计划生育支出</t>
  </si>
  <si>
    <t xml:space="preserve">  其他医疗卫生与计划生育支出</t>
  </si>
  <si>
    <t>农林水支出</t>
  </si>
  <si>
    <t>扶贫</t>
  </si>
  <si>
    <t xml:space="preserve">  其他扶贫支出</t>
  </si>
  <si>
    <t>本 年 收 入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</si>
  <si>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</si>
  <si>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</si>
  <si>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</si>
  <si>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</si>
  <si>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t>
    </r>
    <r>
      <rPr>
        <u val="single"/>
        <sz val="16"/>
        <color indexed="8"/>
        <rFont val="黑体"/>
        <family val="3"/>
      </rPr>
      <t>2016</t>
    </r>
    <r>
      <rPr>
        <u val="single"/>
        <sz val="16"/>
        <color indexed="8"/>
        <rFont val="黑体"/>
        <family val="3"/>
      </rPr>
      <t xml:space="preserve">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</si>
  <si>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</si>
  <si>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</si>
  <si>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</si>
  <si>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</si>
  <si>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</si>
  <si>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</si>
  <si>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t>
    </r>
    <r>
      <rPr>
        <b/>
        <u val="single"/>
        <sz val="16"/>
        <rFont val="Times New Roman"/>
        <family val="1"/>
      </rPr>
      <t>2016</t>
    </r>
    <r>
      <rPr>
        <b/>
        <u val="single"/>
        <sz val="16"/>
        <rFont val="Times New Roman"/>
        <family val="1"/>
      </rPr>
      <t xml:space="preserve">      </t>
    </r>
    <r>
      <rPr>
        <b/>
        <sz val="16"/>
        <rFont val="宋体"/>
        <family val="0"/>
      </rPr>
      <t>年度部门一般公共预算财政拨款基本支出决算表</t>
    </r>
  </si>
  <si>
    <t>决算数</t>
  </si>
  <si>
    <t>301</t>
  </si>
  <si>
    <r>
      <t>3</t>
    </r>
    <r>
      <rPr>
        <sz val="10"/>
        <rFont val="Times New Roman"/>
        <family val="1"/>
      </rPr>
      <t>0101</t>
    </r>
  </si>
  <si>
    <t>基本工资</t>
  </si>
  <si>
    <t>302</t>
  </si>
  <si>
    <t>专用材料</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</si>
  <si>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</si>
  <si>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</si>
  <si>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u val="single"/>
        <sz val="16"/>
        <color indexed="8"/>
        <rFont val="黑体"/>
        <family val="3"/>
      </rPr>
      <t>2016</t>
    </r>
    <r>
      <rPr>
        <u val="single"/>
        <sz val="16"/>
        <color indexed="8"/>
        <rFont val="黑体"/>
        <family val="3"/>
      </rPr>
      <t xml:space="preserve">   </t>
    </r>
    <r>
      <rPr>
        <sz val="16"/>
        <color indexed="8"/>
        <rFont val="黑体"/>
        <family val="3"/>
      </rPr>
      <t>年度部门政府性基金财政拨款收入支出决算总表</t>
    </r>
  </si>
  <si>
    <t>基金收入科目</t>
  </si>
  <si>
    <t>一、非税收入</t>
  </si>
  <si>
    <t>二、债务收入</t>
  </si>
  <si>
    <t>三、转移性收入</t>
  </si>
  <si>
    <r>
      <t xml:space="preserve">  </t>
    </r>
    <r>
      <rPr>
        <b/>
        <u val="single"/>
        <sz val="18"/>
        <rFont val="宋体"/>
        <family val="0"/>
      </rPr>
      <t>2016</t>
    </r>
    <r>
      <rPr>
        <b/>
        <u val="single"/>
        <sz val="18"/>
        <rFont val="宋体"/>
        <family val="0"/>
      </rPr>
      <t xml:space="preserve">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</si>
  <si>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</si>
  <si>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</si>
  <si>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</si>
  <si>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</si>
  <si>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</si>
  <si>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</si>
  <si>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</si>
  <si>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</si>
  <si>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</si>
  <si>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</si>
  <si>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</si>
  <si>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</si>
  <si>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</si>
  <si>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</si>
  <si>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</si>
  <si>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t>临湘市妇幼保健院</t>
  </si>
  <si>
    <t>机构合并及国家免费项目的增加，下乡次数增多</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</si>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</sst>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numFmts>
  <fonts count="44">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8"/>
      <name val="黑体"/>
      <family val="3"/>
    </font>
    <font>
      <sz val="9"/>
      <color indexed="8"/>
      <name val="宋体"/>
      <family val="0"/>
    </font>
    <font>
      <sz val="12"/>
      <name val="仿宋_GB2312"/>
      <family val="0"/>
    </font>
    <font>
      <b/>
      <sz val="9"/>
      <color indexed="8"/>
      <name val="宋体"/>
      <family val="0"/>
    </font>
    <font>
      <b/>
      <sz val="9"/>
      <name val="宋体"/>
      <family val="0"/>
    </font>
    <font>
      <b/>
      <sz val="18"/>
      <color indexed="56"/>
      <name val="宋体"/>
      <family val="0"/>
    </font>
    <font>
      <b/>
      <sz val="11"/>
      <color indexed="56"/>
      <name val="Tahoma"/>
      <family val="2"/>
    </font>
    <font>
      <sz val="11"/>
      <color indexed="20"/>
      <name val="Tahoma"/>
      <family val="2"/>
    </font>
    <font>
      <sz val="12"/>
      <name val="Times New Roman"/>
      <family val="1"/>
    </font>
    <font>
      <b/>
      <sz val="13"/>
      <color indexed="56"/>
      <name val="Tahoma"/>
      <family val="2"/>
    </font>
    <font>
      <sz val="11"/>
      <color indexed="62"/>
      <name val="Tahoma"/>
      <family val="2"/>
    </font>
    <font>
      <sz val="11"/>
      <color indexed="9"/>
      <name val="Tahoma"/>
      <family val="2"/>
    </font>
    <font>
      <u val="single"/>
      <sz val="11"/>
      <color indexed="12"/>
      <name val="宋体"/>
      <family val="0"/>
    </font>
    <font>
      <u val="single"/>
      <sz val="11"/>
      <color indexed="20"/>
      <name val="宋体"/>
      <family val="0"/>
    </font>
    <font>
      <sz val="11"/>
      <color indexed="17"/>
      <name val="Tahoma"/>
      <family val="2"/>
    </font>
    <font>
      <sz val="11"/>
      <color indexed="10"/>
      <name val="Tahoma"/>
      <family val="2"/>
    </font>
    <font>
      <i/>
      <sz val="11"/>
      <color indexed="23"/>
      <name val="Tahoma"/>
      <family val="2"/>
    </font>
    <font>
      <b/>
      <sz val="15"/>
      <color indexed="56"/>
      <name val="Tahoma"/>
      <family val="2"/>
    </font>
    <font>
      <b/>
      <sz val="11"/>
      <color indexed="63"/>
      <name val="Tahoma"/>
      <family val="2"/>
    </font>
    <font>
      <sz val="11"/>
      <color indexed="60"/>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b/>
      <sz val="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 fillId="0" borderId="0">
      <alignment/>
      <protection/>
    </xf>
    <xf numFmtId="0" fontId="0" fillId="6" borderId="2" applyNumberFormat="0" applyFont="0" applyAlignment="0" applyProtection="0"/>
    <xf numFmtId="0" fontId="30" fillId="7" borderId="0" applyNumberFormat="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28" fillId="0" borderId="4" applyNumberFormat="0" applyFill="0" applyAlignment="0" applyProtection="0"/>
    <xf numFmtId="0" fontId="30" fillId="8" borderId="0" applyNumberFormat="0" applyBorder="0" applyAlignment="0" applyProtection="0"/>
    <xf numFmtId="0" fontId="25" fillId="0" borderId="5" applyNumberFormat="0" applyFill="0" applyAlignment="0" applyProtection="0"/>
    <xf numFmtId="0" fontId="30" fillId="9" borderId="0" applyNumberFormat="0" applyBorder="0" applyAlignment="0" applyProtection="0"/>
    <xf numFmtId="0" fontId="37" fillId="10" borderId="6" applyNumberFormat="0" applyAlignment="0" applyProtection="0"/>
    <xf numFmtId="0" fontId="3" fillId="0" borderId="0">
      <alignment/>
      <protection/>
    </xf>
    <xf numFmtId="0" fontId="39" fillId="10" borderId="1" applyNumberFormat="0" applyAlignment="0" applyProtection="0"/>
    <xf numFmtId="0" fontId="40" fillId="11" borderId="7" applyNumberFormat="0" applyAlignment="0" applyProtection="0"/>
    <xf numFmtId="0" fontId="0" fillId="3" borderId="0" applyNumberFormat="0" applyBorder="0" applyAlignment="0" applyProtection="0"/>
    <xf numFmtId="0" fontId="30" fillId="12"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33"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0" borderId="0">
      <alignment/>
      <protection/>
    </xf>
  </cellStyleXfs>
  <cellXfs count="133">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10" xfId="40" applyFont="1" applyBorder="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49" fontId="6" fillId="0" borderId="15" xfId="68"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0"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3"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6" xfId="40" applyFont="1" applyBorder="1" applyAlignment="1">
      <alignment/>
      <protection/>
    </xf>
    <xf numFmtId="0" fontId="7" fillId="0" borderId="16"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7" xfId="40" applyNumberFormat="1" applyFont="1" applyFill="1" applyBorder="1" applyAlignment="1" applyProtection="1">
      <alignment horizontal="center" vertical="center"/>
      <protection/>
    </xf>
    <xf numFmtId="176" fontId="6" fillId="24" borderId="18" xfId="40" applyNumberFormat="1" applyFont="1" applyFill="1" applyBorder="1" applyAlignment="1" applyProtection="1">
      <alignment horizontal="center" vertical="center" wrapText="1"/>
      <protection/>
    </xf>
    <xf numFmtId="0" fontId="6" fillId="0" borderId="17" xfId="40" applyFont="1" applyBorder="1" applyAlignment="1">
      <alignment horizontal="center" vertical="center" wrapText="1"/>
      <protection/>
    </xf>
    <xf numFmtId="176" fontId="6" fillId="24" borderId="19" xfId="40" applyNumberFormat="1" applyFont="1" applyFill="1" applyBorder="1" applyAlignment="1" applyProtection="1">
      <alignment horizontal="center" vertical="center" wrapText="1"/>
      <protection/>
    </xf>
    <xf numFmtId="0" fontId="7" fillId="0" borderId="17"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18"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176" fontId="7" fillId="0" borderId="11" xfId="40" applyNumberFormat="1" applyFont="1" applyBorder="1" applyAlignment="1">
      <alignment horizontal="center" vertical="center" wrapText="1"/>
      <protection/>
    </xf>
    <xf numFmtId="0" fontId="6" fillId="0" borderId="11" xfId="40" applyFont="1" applyBorder="1" applyAlignment="1">
      <alignment horizontal="center" vertical="center" wrapText="1"/>
      <protection/>
    </xf>
    <xf numFmtId="0" fontId="3" fillId="0" borderId="11" xfId="68" applyBorder="1">
      <alignment/>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6" fontId="1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11" xfId="0" applyBorder="1" applyAlignment="1">
      <alignment/>
    </xf>
    <xf numFmtId="0" fontId="10"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horizontal="center"/>
    </xf>
    <xf numFmtId="177" fontId="0" fillId="0" borderId="0" xfId="0" applyNumberFormat="1" applyFont="1" applyFill="1" applyAlignment="1">
      <alignment horizontal="center"/>
    </xf>
    <xf numFmtId="0" fontId="0" fillId="0" borderId="0" xfId="0" applyFont="1" applyFill="1" applyAlignment="1">
      <alignment/>
    </xf>
    <xf numFmtId="0" fontId="2" fillId="0" borderId="0" xfId="67" applyNumberFormat="1" applyFont="1" applyFill="1" applyAlignment="1" applyProtection="1">
      <alignment horizontal="center" vertical="center" wrapText="1"/>
      <protection/>
    </xf>
    <xf numFmtId="0" fontId="16" fillId="0" borderId="0" xfId="67" applyNumberFormat="1" applyFont="1" applyFill="1" applyAlignment="1" applyProtection="1">
      <alignment horizontal="center" vertical="center" wrapText="1"/>
      <protection/>
    </xf>
    <xf numFmtId="177"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Font="1" applyAlignment="1">
      <alignment horizontal="center" vertical="center"/>
      <protection/>
    </xf>
    <xf numFmtId="0" fontId="3" fillId="0" borderId="0" xfId="67" applyAlignment="1">
      <alignment horizontal="center"/>
      <protection/>
    </xf>
    <xf numFmtId="177" fontId="6" fillId="0" borderId="0" xfId="67" applyNumberFormat="1" applyFont="1" applyFill="1" applyAlignment="1" applyProtection="1">
      <alignment horizontal="center" vertical="center" wrapText="1"/>
      <protection/>
    </xf>
    <xf numFmtId="0" fontId="15" fillId="24" borderId="14" xfId="67" applyNumberFormat="1" applyFont="1" applyFill="1" applyBorder="1" applyAlignment="1" applyProtection="1">
      <alignment horizontal="center" vertical="center" wrapText="1"/>
      <protection/>
    </xf>
    <xf numFmtId="177" fontId="15" fillId="24" borderId="14"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horizontal="center" vertical="center" wrapText="1"/>
      <protection/>
    </xf>
    <xf numFmtId="0" fontId="6" fillId="24" borderId="20" xfId="67" applyNumberFormat="1" applyFont="1" applyFill="1" applyBorder="1" applyAlignment="1" applyProtection="1">
      <alignment horizontal="center" vertical="center" wrapText="1"/>
      <protection/>
    </xf>
    <xf numFmtId="177" fontId="6" fillId="24" borderId="14" xfId="67" applyNumberFormat="1" applyFont="1" applyFill="1" applyBorder="1" applyAlignment="1" applyProtection="1">
      <alignment horizontal="center" vertical="center" wrapText="1"/>
      <protection/>
    </xf>
    <xf numFmtId="49" fontId="7" fillId="0" borderId="12" xfId="67" applyNumberFormat="1" applyFont="1" applyFill="1" applyBorder="1" applyAlignment="1" applyProtection="1">
      <alignment horizontal="center" vertical="center" wrapText="1"/>
      <protection/>
    </xf>
    <xf numFmtId="178" fontId="6" fillId="0" borderId="12" xfId="67" applyNumberFormat="1" applyFont="1" applyFill="1" applyBorder="1" applyAlignment="1" applyProtection="1">
      <alignment horizontal="center" vertical="center" wrapText="1"/>
      <protection/>
    </xf>
    <xf numFmtId="177" fontId="6" fillId="0" borderId="11"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center" vertical="center" wrapText="1"/>
      <protection/>
    </xf>
    <xf numFmtId="177" fontId="7" fillId="0" borderId="11" xfId="67" applyNumberFormat="1" applyFont="1" applyFill="1" applyBorder="1" applyAlignment="1" applyProtection="1">
      <alignment horizontal="center" vertical="center" wrapText="1"/>
      <protection/>
    </xf>
    <xf numFmtId="0" fontId="3" fillId="0" borderId="0" xfId="67" applyFont="1">
      <alignment/>
      <protection/>
    </xf>
    <xf numFmtId="0" fontId="0" fillId="0" borderId="11" xfId="0" applyFont="1" applyFill="1" applyBorder="1" applyAlignment="1">
      <alignment horizontal="center"/>
    </xf>
    <xf numFmtId="177" fontId="0" fillId="0" borderId="11" xfId="0" applyNumberFormat="1" applyFont="1" applyFill="1" applyBorder="1" applyAlignment="1">
      <alignment horizontal="center"/>
    </xf>
    <xf numFmtId="0" fontId="6" fillId="0" borderId="16" xfId="67" applyNumberFormat="1" applyFont="1" applyFill="1" applyBorder="1" applyAlignment="1" applyProtection="1">
      <alignment horizontal="center" vertical="center" wrapText="1"/>
      <protection/>
    </xf>
    <xf numFmtId="0" fontId="7" fillId="0" borderId="16" xfId="67" applyNumberFormat="1" applyFont="1" applyFill="1" applyBorder="1" applyAlignment="1" applyProtection="1">
      <alignment horizontal="center" vertical="center" wrapText="1"/>
      <protection/>
    </xf>
    <xf numFmtId="0" fontId="7" fillId="0" borderId="0" xfId="67" applyNumberFormat="1" applyFont="1" applyFill="1" applyAlignment="1" applyProtection="1">
      <alignment horizontal="center" vertical="center" wrapText="1"/>
      <protection/>
    </xf>
    <xf numFmtId="0" fontId="6" fillId="0" borderId="0" xfId="0" applyFont="1" applyFill="1" applyAlignment="1">
      <alignment vertical="center"/>
    </xf>
    <xf numFmtId="0" fontId="6" fillId="0" borderId="10" xfId="0" applyFont="1" applyFill="1" applyBorder="1" applyAlignment="1">
      <alignment horizontal="left"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0" fontId="6" fillId="0" borderId="1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1" xfId="0" applyFont="1" applyFill="1" applyBorder="1" applyAlignment="1">
      <alignment horizontal="left" vertical="center" shrinkToFit="1"/>
    </xf>
    <xf numFmtId="176" fontId="10" fillId="0" borderId="11" xfId="0" applyNumberFormat="1" applyFont="1" applyFill="1" applyBorder="1" applyAlignment="1">
      <alignment horizontal="center" vertical="center"/>
    </xf>
    <xf numFmtId="176" fontId="10" fillId="0" borderId="11" xfId="0" applyNumberFormat="1" applyFont="1" applyFill="1" applyBorder="1" applyAlignment="1">
      <alignment horizontal="right" vertical="center"/>
    </xf>
    <xf numFmtId="0" fontId="10" fillId="0" borderId="0" xfId="0" applyFont="1" applyFill="1" applyAlignment="1">
      <alignment horizontal="left" vertical="center" wrapText="1"/>
    </xf>
    <xf numFmtId="0" fontId="19" fillId="0" borderId="0" xfId="0" applyFont="1" applyFill="1" applyAlignment="1">
      <alignment horizontal="justify" vertical="center"/>
    </xf>
    <xf numFmtId="0" fontId="0" fillId="0" borderId="0" xfId="0" applyNumberFormat="1" applyAlignment="1">
      <alignment horizontal="left"/>
    </xf>
    <xf numFmtId="177" fontId="0" fillId="0" borderId="0" xfId="0" applyNumberFormat="1" applyAlignment="1">
      <alignment horizontal="center"/>
    </xf>
    <xf numFmtId="0" fontId="10" fillId="0" borderId="0" xfId="0" applyNumberFormat="1" applyFont="1" applyFill="1" applyBorder="1" applyAlignment="1">
      <alignment horizontal="left" vertical="center"/>
    </xf>
    <xf numFmtId="177" fontId="11" fillId="0" borderId="0" xfId="0" applyNumberFormat="1" applyFont="1" applyFill="1" applyAlignment="1">
      <alignment horizontal="center" vertical="center"/>
    </xf>
    <xf numFmtId="177"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left" vertical="center" wrapText="1"/>
    </xf>
    <xf numFmtId="177" fontId="13" fillId="0" borderId="11" xfId="0" applyNumberFormat="1" applyFont="1" applyBorder="1" applyAlignment="1">
      <alignment horizontal="center" vertical="center" wrapText="1"/>
    </xf>
    <xf numFmtId="0" fontId="6" fillId="0" borderId="11" xfId="0" applyFont="1" applyFill="1" applyBorder="1" applyAlignment="1">
      <alignment horizontal="left" vertical="center"/>
    </xf>
    <xf numFmtId="0" fontId="20" fillId="0" borderId="11" xfId="0" applyNumberFormat="1" applyFont="1" applyFill="1" applyBorder="1" applyAlignment="1">
      <alignment horizontal="left" vertical="center"/>
    </xf>
    <xf numFmtId="0" fontId="3" fillId="0" borderId="11" xfId="0" applyFont="1" applyFill="1" applyBorder="1" applyAlignment="1">
      <alignment horizontal="center" vertical="center"/>
    </xf>
    <xf numFmtId="177" fontId="20" fillId="0" borderId="11"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20" fillId="0" borderId="11" xfId="0" applyNumberFormat="1" applyFont="1" applyBorder="1" applyAlignment="1">
      <alignment horizontal="left" vertical="center"/>
    </xf>
    <xf numFmtId="0" fontId="20" fillId="0" borderId="11" xfId="0" applyFont="1" applyBorder="1" applyAlignment="1">
      <alignment horizontal="center" vertical="center"/>
    </xf>
    <xf numFmtId="177" fontId="20" fillId="0" borderId="11" xfId="0" applyNumberFormat="1" applyFont="1" applyBorder="1" applyAlignment="1">
      <alignment horizontal="center" vertical="center"/>
    </xf>
    <xf numFmtId="177" fontId="10" fillId="0" borderId="0" xfId="0" applyNumberFormat="1" applyFont="1" applyFill="1" applyBorder="1" applyAlignment="1">
      <alignment horizontal="center" vertical="center"/>
    </xf>
    <xf numFmtId="177" fontId="15" fillId="0" borderId="11" xfId="0" applyNumberFormat="1" applyFont="1" applyFill="1" applyBorder="1" applyAlignment="1">
      <alignment horizontal="center" vertical="center" wrapText="1"/>
    </xf>
    <xf numFmtId="0" fontId="11" fillId="0" borderId="0" xfId="0" applyNumberFormat="1" applyFont="1" applyFill="1" applyAlignment="1">
      <alignment vertical="center" wrapText="1"/>
    </xf>
    <xf numFmtId="0" fontId="11" fillId="0" borderId="0" xfId="0" applyNumberFormat="1" applyFont="1" applyFill="1" applyAlignment="1">
      <alignment horizontal="left" vertical="center"/>
    </xf>
    <xf numFmtId="0" fontId="11" fillId="0" borderId="0" xfId="0" applyFont="1" applyFill="1" applyAlignment="1">
      <alignment horizontal="left" vertical="center"/>
    </xf>
    <xf numFmtId="177" fontId="11" fillId="0" borderId="0" xfId="0" applyNumberFormat="1" applyFont="1" applyFill="1" applyAlignment="1">
      <alignment vertical="center"/>
    </xf>
    <xf numFmtId="0" fontId="21" fillId="0" borderId="0" xfId="0" applyFont="1" applyFill="1" applyAlignment="1">
      <alignment horizontal="justify" vertical="center"/>
    </xf>
    <xf numFmtId="0" fontId="10" fillId="0" borderId="0" xfId="0" applyFont="1" applyFill="1" applyBorder="1" applyAlignment="1">
      <alignment horizontal="left" vertical="center"/>
    </xf>
    <xf numFmtId="0" fontId="13" fillId="0" borderId="11" xfId="0" applyNumberFormat="1" applyFont="1" applyBorder="1" applyAlignment="1">
      <alignment horizontal="left" vertical="center" wrapText="1"/>
    </xf>
    <xf numFmtId="0" fontId="10" fillId="0" borderId="11" xfId="0" applyNumberFormat="1" applyFont="1" applyFill="1" applyBorder="1" applyAlignment="1">
      <alignment horizontal="left" vertical="center"/>
    </xf>
    <xf numFmtId="0" fontId="3" fillId="0" borderId="11" xfId="0" applyFont="1" applyFill="1" applyBorder="1" applyAlignment="1">
      <alignment horizontal="left" vertical="center"/>
    </xf>
    <xf numFmtId="0" fontId="10" fillId="0" borderId="11" xfId="0" applyFont="1" applyFill="1" applyBorder="1" applyAlignment="1">
      <alignment horizontal="left" vertical="center"/>
    </xf>
    <xf numFmtId="0" fontId="13" fillId="0" borderId="11" xfId="0" applyFont="1" applyFill="1" applyBorder="1" applyAlignment="1">
      <alignment horizontal="center" vertical="center"/>
    </xf>
    <xf numFmtId="176" fontId="13" fillId="0" borderId="11" xfId="0" applyNumberFormat="1" applyFont="1" applyFill="1" applyBorder="1" applyAlignment="1">
      <alignment horizontal="right" vertical="center"/>
    </xf>
    <xf numFmtId="0" fontId="22" fillId="0" borderId="11" xfId="0" applyNumberFormat="1" applyFont="1" applyFill="1" applyBorder="1" applyAlignment="1">
      <alignment horizontal="center" vertical="center" wrapText="1"/>
    </xf>
    <xf numFmtId="0" fontId="22" fillId="0" borderId="11" xfId="0" applyNumberFormat="1" applyFont="1" applyBorder="1" applyAlignment="1">
      <alignment horizontal="center" vertical="center" wrapText="1"/>
    </xf>
    <xf numFmtId="177" fontId="22" fillId="0" borderId="11" xfId="0" applyNumberFormat="1" applyFont="1" applyBorder="1" applyAlignment="1">
      <alignment horizontal="center" vertical="center" wrapText="1"/>
    </xf>
    <xf numFmtId="177" fontId="10" fillId="0" borderId="0" xfId="0" applyNumberFormat="1" applyFont="1" applyFill="1" applyBorder="1" applyAlignment="1">
      <alignment horizontal="right" vertical="center"/>
    </xf>
    <xf numFmtId="177" fontId="23" fillId="0" borderId="11"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2"/>
  <sheetViews>
    <sheetView workbookViewId="0" topLeftCell="A2">
      <selection activeCell="O8" sqref="O8"/>
    </sheetView>
  </sheetViews>
  <sheetFormatPr defaultColWidth="9.00390625" defaultRowHeight="14.25"/>
  <cols>
    <col min="1" max="1" width="27.00390625" style="43" customWidth="1"/>
    <col min="2" max="2" width="9.375" style="43" customWidth="1"/>
    <col min="3" max="3" width="0.875" style="43" hidden="1" customWidth="1"/>
    <col min="4" max="4" width="8.125" style="117" customWidth="1"/>
    <col min="5" max="5" width="21.875" style="118" customWidth="1"/>
    <col min="6" max="7" width="8.00390625" style="119" customWidth="1"/>
    <col min="8" max="8" width="6.75390625" style="119" customWidth="1"/>
    <col min="9" max="9" width="4.625" style="119" customWidth="1"/>
    <col min="10" max="10" width="2.875" style="119" customWidth="1"/>
    <col min="11" max="11" width="6.75390625" style="119" customWidth="1"/>
    <col min="12" max="12" width="7.25390625" style="119" customWidth="1"/>
    <col min="13" max="13" width="8.125" style="119" customWidth="1"/>
    <col min="14" max="14" width="3.625" style="119" customWidth="1"/>
    <col min="15" max="15" width="8.625" style="119" customWidth="1"/>
    <col min="16" max="16384" width="9.00390625" style="43" customWidth="1"/>
  </cols>
  <sheetData>
    <row r="1" ht="12" customHeight="1" hidden="1">
      <c r="A1" s="120"/>
    </row>
    <row r="2" spans="1:15" ht="12" customHeight="1">
      <c r="A2" s="40" t="s">
        <v>0</v>
      </c>
      <c r="B2" s="41"/>
      <c r="C2" s="41"/>
      <c r="D2" s="41"/>
      <c r="E2" s="41"/>
      <c r="F2" s="41"/>
      <c r="G2" s="41"/>
      <c r="H2" s="41"/>
      <c r="I2" s="41"/>
      <c r="J2" s="41"/>
      <c r="K2" s="41"/>
      <c r="L2" s="41"/>
      <c r="M2" s="41"/>
      <c r="N2" s="41"/>
      <c r="O2" s="41"/>
    </row>
    <row r="3" spans="1:15" ht="19.5" customHeight="1">
      <c r="A3" s="41"/>
      <c r="B3" s="41"/>
      <c r="C3" s="41"/>
      <c r="D3" s="41"/>
      <c r="E3" s="41"/>
      <c r="F3" s="41"/>
      <c r="G3" s="41"/>
      <c r="H3" s="41"/>
      <c r="I3" s="41"/>
      <c r="J3" s="41"/>
      <c r="K3" s="41"/>
      <c r="L3" s="41"/>
      <c r="M3" s="41"/>
      <c r="N3" s="41"/>
      <c r="O3" s="41"/>
    </row>
    <row r="4" spans="1:14" ht="21.75" customHeight="1">
      <c r="A4" s="42" t="s">
        <v>1</v>
      </c>
      <c r="B4" s="42"/>
      <c r="C4" s="42"/>
      <c r="D4" s="100"/>
      <c r="E4" s="121"/>
      <c r="N4" s="131" t="s">
        <v>2</v>
      </c>
    </row>
    <row r="5" spans="1:15" ht="24.75" customHeight="1">
      <c r="A5" s="44" t="s">
        <v>3</v>
      </c>
      <c r="B5" s="44"/>
      <c r="C5" s="44"/>
      <c r="D5" s="44" t="s">
        <v>4</v>
      </c>
      <c r="E5" s="44"/>
      <c r="F5" s="44"/>
      <c r="G5" s="44"/>
      <c r="H5" s="44"/>
      <c r="I5" s="44"/>
      <c r="J5" s="44"/>
      <c r="K5" s="44"/>
      <c r="L5" s="44"/>
      <c r="M5" s="44"/>
      <c r="N5" s="44"/>
      <c r="O5" s="44"/>
    </row>
    <row r="6" spans="1:15" s="116" customFormat="1" ht="33.75" customHeight="1">
      <c r="A6" s="45" t="s">
        <v>5</v>
      </c>
      <c r="B6" s="45" t="s">
        <v>6</v>
      </c>
      <c r="C6" s="44"/>
      <c r="D6" s="47" t="s">
        <v>7</v>
      </c>
      <c r="E6" s="47"/>
      <c r="F6" s="102" t="s">
        <v>8</v>
      </c>
      <c r="G6" s="102"/>
      <c r="H6" s="102"/>
      <c r="I6" s="102"/>
      <c r="J6" s="102"/>
      <c r="K6" s="102"/>
      <c r="L6" s="102"/>
      <c r="M6" s="102"/>
      <c r="N6" s="102"/>
      <c r="O6" s="102"/>
    </row>
    <row r="7" spans="1:15" s="116" customFormat="1" ht="63" customHeight="1">
      <c r="A7" s="45"/>
      <c r="B7" s="45"/>
      <c r="C7" s="44"/>
      <c r="D7" s="103" t="s">
        <v>9</v>
      </c>
      <c r="E7" s="122" t="s">
        <v>10</v>
      </c>
      <c r="F7" s="104" t="s">
        <v>11</v>
      </c>
      <c r="G7" s="104" t="s">
        <v>12</v>
      </c>
      <c r="H7" s="104" t="s">
        <v>13</v>
      </c>
      <c r="I7" s="104" t="s">
        <v>14</v>
      </c>
      <c r="J7" s="104" t="s">
        <v>15</v>
      </c>
      <c r="K7" s="104" t="s">
        <v>16</v>
      </c>
      <c r="L7" s="104" t="s">
        <v>17</v>
      </c>
      <c r="M7" s="104" t="s">
        <v>18</v>
      </c>
      <c r="N7" s="104" t="s">
        <v>19</v>
      </c>
      <c r="O7" s="115" t="s">
        <v>20</v>
      </c>
    </row>
    <row r="8" spans="1:15" ht="18.75" customHeight="1">
      <c r="A8" s="105" t="s">
        <v>21</v>
      </c>
      <c r="B8" s="50">
        <v>1072.05</v>
      </c>
      <c r="C8" s="44"/>
      <c r="D8" s="123">
        <v>210</v>
      </c>
      <c r="E8" s="124" t="s">
        <v>22</v>
      </c>
      <c r="F8" s="108">
        <v>1850.6</v>
      </c>
      <c r="G8" s="109">
        <v>2698.02</v>
      </c>
      <c r="H8" s="109">
        <v>233.59</v>
      </c>
      <c r="I8" s="109"/>
      <c r="J8" s="109"/>
      <c r="K8" s="109">
        <v>161.03</v>
      </c>
      <c r="L8" s="109">
        <v>288.73</v>
      </c>
      <c r="M8" s="109">
        <v>1024.83</v>
      </c>
      <c r="N8" s="109"/>
      <c r="O8" s="109">
        <f aca="true" t="shared" si="0" ref="O8:O22">SUM(F8:N8)</f>
        <v>6256.799999999999</v>
      </c>
    </row>
    <row r="9" spans="1:15" ht="18.75" customHeight="1">
      <c r="A9" s="105" t="s">
        <v>23</v>
      </c>
      <c r="B9" s="50">
        <v>1072.05</v>
      </c>
      <c r="C9" s="44"/>
      <c r="D9" s="123">
        <v>21002</v>
      </c>
      <c r="E9" s="124" t="s">
        <v>24</v>
      </c>
      <c r="F9" s="108"/>
      <c r="G9" s="109">
        <v>222.57</v>
      </c>
      <c r="H9" s="109"/>
      <c r="I9" s="109"/>
      <c r="J9" s="109"/>
      <c r="K9" s="109"/>
      <c r="L9" s="109"/>
      <c r="M9" s="109"/>
      <c r="N9" s="109"/>
      <c r="O9" s="109">
        <f t="shared" si="0"/>
        <v>222.57</v>
      </c>
    </row>
    <row r="10" spans="1:15" ht="18.75" customHeight="1">
      <c r="A10" s="110" t="s">
        <v>25</v>
      </c>
      <c r="B10" s="50"/>
      <c r="C10" s="44"/>
      <c r="D10" s="123">
        <v>2100299</v>
      </c>
      <c r="E10" s="124" t="s">
        <v>26</v>
      </c>
      <c r="F10" s="108"/>
      <c r="G10" s="109">
        <v>222.57</v>
      </c>
      <c r="H10" s="109"/>
      <c r="I10" s="109"/>
      <c r="J10" s="109"/>
      <c r="K10" s="109"/>
      <c r="L10" s="109"/>
      <c r="M10" s="109"/>
      <c r="N10" s="109"/>
      <c r="O10" s="109">
        <f t="shared" si="0"/>
        <v>222.57</v>
      </c>
    </row>
    <row r="11" spans="1:15" ht="18.75" customHeight="1">
      <c r="A11" s="105" t="s">
        <v>27</v>
      </c>
      <c r="B11" s="50"/>
      <c r="C11" s="44"/>
      <c r="D11" s="123">
        <v>21004</v>
      </c>
      <c r="E11" s="124" t="s">
        <v>28</v>
      </c>
      <c r="F11" s="108">
        <v>1794.91</v>
      </c>
      <c r="G11" s="109">
        <v>2455.21</v>
      </c>
      <c r="H11" s="109">
        <v>233.59</v>
      </c>
      <c r="I11" s="109"/>
      <c r="J11" s="109"/>
      <c r="K11" s="109">
        <v>161.03</v>
      </c>
      <c r="L11" s="109">
        <v>288.73</v>
      </c>
      <c r="M11" s="109">
        <v>1024.83</v>
      </c>
      <c r="N11" s="109"/>
      <c r="O11" s="109">
        <f t="shared" si="0"/>
        <v>5958.299999999999</v>
      </c>
    </row>
    <row r="12" spans="1:15" ht="18.75" customHeight="1">
      <c r="A12" s="105" t="s">
        <v>29</v>
      </c>
      <c r="B12" s="50"/>
      <c r="C12" s="44"/>
      <c r="D12" s="123">
        <v>2100403</v>
      </c>
      <c r="E12" s="124" t="s">
        <v>30</v>
      </c>
      <c r="F12" s="108">
        <v>1794.91</v>
      </c>
      <c r="G12" s="109">
        <v>2397.7</v>
      </c>
      <c r="H12" s="109">
        <v>233.59</v>
      </c>
      <c r="I12" s="109"/>
      <c r="J12" s="109"/>
      <c r="K12" s="109">
        <v>161.03</v>
      </c>
      <c r="L12" s="109"/>
      <c r="M12" s="109">
        <v>1024.83</v>
      </c>
      <c r="N12" s="109"/>
      <c r="O12" s="109">
        <f t="shared" si="0"/>
        <v>5612.0599999999995</v>
      </c>
    </row>
    <row r="13" spans="1:15" ht="18.75" customHeight="1">
      <c r="A13" s="105" t="s">
        <v>31</v>
      </c>
      <c r="B13" s="50"/>
      <c r="C13" s="44"/>
      <c r="D13" s="123">
        <v>2100409</v>
      </c>
      <c r="E13" s="124" t="s">
        <v>32</v>
      </c>
      <c r="F13" s="108"/>
      <c r="G13" s="109"/>
      <c r="H13" s="109"/>
      <c r="I13" s="109"/>
      <c r="J13" s="109"/>
      <c r="K13" s="109"/>
      <c r="L13" s="109">
        <v>288.73</v>
      </c>
      <c r="M13" s="109"/>
      <c r="N13" s="109"/>
      <c r="O13" s="109">
        <f t="shared" si="0"/>
        <v>288.73</v>
      </c>
    </row>
    <row r="14" spans="1:15" ht="18.75" customHeight="1">
      <c r="A14" s="105" t="s">
        <v>33</v>
      </c>
      <c r="B14" s="50">
        <v>5466.64</v>
      </c>
      <c r="C14" s="44"/>
      <c r="D14" s="123">
        <v>2100499</v>
      </c>
      <c r="E14" s="124" t="s">
        <v>34</v>
      </c>
      <c r="F14" s="108"/>
      <c r="G14" s="109">
        <v>57.52</v>
      </c>
      <c r="H14" s="109"/>
      <c r="I14" s="109"/>
      <c r="J14" s="109"/>
      <c r="K14" s="109"/>
      <c r="L14" s="109"/>
      <c r="M14" s="109"/>
      <c r="N14" s="109"/>
      <c r="O14" s="109">
        <f t="shared" si="0"/>
        <v>57.52</v>
      </c>
    </row>
    <row r="15" spans="1:15" ht="18.75" customHeight="1">
      <c r="A15" s="105" t="s">
        <v>35</v>
      </c>
      <c r="B15" s="51">
        <v>18.11</v>
      </c>
      <c r="C15" s="44"/>
      <c r="D15" s="123">
        <v>21007</v>
      </c>
      <c r="E15" s="124" t="s">
        <v>36</v>
      </c>
      <c r="F15" s="108">
        <v>46.6</v>
      </c>
      <c r="G15" s="109"/>
      <c r="H15" s="109"/>
      <c r="I15" s="109"/>
      <c r="J15" s="109"/>
      <c r="K15" s="109"/>
      <c r="L15" s="109"/>
      <c r="M15" s="109"/>
      <c r="N15" s="109"/>
      <c r="O15" s="109">
        <f t="shared" si="0"/>
        <v>46.6</v>
      </c>
    </row>
    <row r="16" spans="1:15" ht="18.75" customHeight="1">
      <c r="A16" s="105"/>
      <c r="B16" s="50"/>
      <c r="C16" s="44"/>
      <c r="D16" s="123">
        <v>2100716</v>
      </c>
      <c r="E16" s="124" t="s">
        <v>37</v>
      </c>
      <c r="F16" s="108">
        <v>46.6</v>
      </c>
      <c r="G16" s="109"/>
      <c r="H16" s="109"/>
      <c r="I16" s="109"/>
      <c r="J16" s="109"/>
      <c r="K16" s="109"/>
      <c r="L16" s="109"/>
      <c r="M16" s="109"/>
      <c r="N16" s="109"/>
      <c r="O16" s="109">
        <f t="shared" si="0"/>
        <v>46.6</v>
      </c>
    </row>
    <row r="17" spans="1:15" ht="18.75" customHeight="1">
      <c r="A17" s="105"/>
      <c r="B17" s="50"/>
      <c r="C17" s="44"/>
      <c r="D17" s="123">
        <v>21099</v>
      </c>
      <c r="E17" s="124" t="s">
        <v>38</v>
      </c>
      <c r="F17" s="108">
        <v>9.09</v>
      </c>
      <c r="G17" s="109">
        <v>20.23</v>
      </c>
      <c r="H17" s="109"/>
      <c r="I17" s="109"/>
      <c r="J17" s="109"/>
      <c r="K17" s="109"/>
      <c r="L17" s="109"/>
      <c r="M17" s="109"/>
      <c r="N17" s="109"/>
      <c r="O17" s="109">
        <f t="shared" si="0"/>
        <v>29.32</v>
      </c>
    </row>
    <row r="18" spans="1:15" ht="18.75" customHeight="1">
      <c r="A18" s="125"/>
      <c r="B18" s="50"/>
      <c r="C18" s="44"/>
      <c r="D18" s="123">
        <v>2109901</v>
      </c>
      <c r="E18" s="124" t="s">
        <v>39</v>
      </c>
      <c r="F18" s="108">
        <v>9.09</v>
      </c>
      <c r="G18" s="109">
        <v>20.23</v>
      </c>
      <c r="H18" s="109"/>
      <c r="I18" s="109"/>
      <c r="J18" s="109"/>
      <c r="K18" s="109"/>
      <c r="L18" s="109"/>
      <c r="M18" s="109"/>
      <c r="N18" s="109"/>
      <c r="O18" s="109">
        <f t="shared" si="0"/>
        <v>29.32</v>
      </c>
    </row>
    <row r="19" spans="1:15" ht="18.75" customHeight="1">
      <c r="A19" s="125"/>
      <c r="B19" s="50"/>
      <c r="C19" s="44"/>
      <c r="D19" s="123">
        <v>213</v>
      </c>
      <c r="E19" s="124" t="s">
        <v>40</v>
      </c>
      <c r="F19" s="108"/>
      <c r="G19" s="109">
        <v>54.09</v>
      </c>
      <c r="H19" s="109">
        <v>20.6</v>
      </c>
      <c r="I19" s="109"/>
      <c r="J19" s="109"/>
      <c r="K19" s="109"/>
      <c r="L19" s="109">
        <v>161.27</v>
      </c>
      <c r="M19" s="109">
        <v>64.04</v>
      </c>
      <c r="N19" s="109"/>
      <c r="O19" s="109">
        <f t="shared" si="0"/>
        <v>300</v>
      </c>
    </row>
    <row r="20" spans="1:15" ht="18.75" customHeight="1">
      <c r="A20" s="125"/>
      <c r="B20" s="50"/>
      <c r="C20" s="44"/>
      <c r="D20" s="123">
        <v>21305</v>
      </c>
      <c r="E20" s="124" t="s">
        <v>41</v>
      </c>
      <c r="F20" s="108"/>
      <c r="G20" s="109">
        <v>54.09</v>
      </c>
      <c r="H20" s="109">
        <v>20.6</v>
      </c>
      <c r="I20" s="109"/>
      <c r="J20" s="109"/>
      <c r="K20" s="109"/>
      <c r="L20" s="109">
        <v>161.27</v>
      </c>
      <c r="M20" s="109">
        <v>64.04</v>
      </c>
      <c r="N20" s="109"/>
      <c r="O20" s="109">
        <f t="shared" si="0"/>
        <v>300</v>
      </c>
    </row>
    <row r="21" spans="1:15" ht="18.75" customHeight="1">
      <c r="A21" s="125"/>
      <c r="B21" s="50"/>
      <c r="C21" s="44"/>
      <c r="D21" s="123">
        <v>2130599</v>
      </c>
      <c r="E21" s="124" t="s">
        <v>42</v>
      </c>
      <c r="F21" s="108"/>
      <c r="G21" s="109">
        <v>54.09</v>
      </c>
      <c r="H21" s="109">
        <v>20.6</v>
      </c>
      <c r="I21" s="109"/>
      <c r="J21" s="109"/>
      <c r="K21" s="109"/>
      <c r="L21" s="109">
        <v>161.27</v>
      </c>
      <c r="M21" s="109">
        <v>64.04</v>
      </c>
      <c r="N21" s="109"/>
      <c r="O21" s="109">
        <f t="shared" si="0"/>
        <v>300</v>
      </c>
    </row>
    <row r="22" spans="1:15" ht="18.75" customHeight="1">
      <c r="A22" s="126" t="s">
        <v>43</v>
      </c>
      <c r="B22" s="127">
        <f>SUM(B7:B21)</f>
        <v>7628.849999999999</v>
      </c>
      <c r="C22" s="44"/>
      <c r="D22" s="128" t="s">
        <v>20</v>
      </c>
      <c r="E22" s="129"/>
      <c r="F22" s="130">
        <v>1850.6</v>
      </c>
      <c r="G22" s="130">
        <v>2752.11</v>
      </c>
      <c r="H22" s="130">
        <v>254.19</v>
      </c>
      <c r="I22" s="130"/>
      <c r="J22" s="130"/>
      <c r="K22" s="130">
        <v>161.03</v>
      </c>
      <c r="L22" s="130">
        <v>450</v>
      </c>
      <c r="M22" s="130">
        <v>1088.87</v>
      </c>
      <c r="N22" s="130"/>
      <c r="O22" s="132">
        <f t="shared" si="0"/>
        <v>6556.799999999999</v>
      </c>
    </row>
  </sheetData>
  <sheetProtection/>
  <mergeCells count="8">
    <mergeCell ref="A5:B5"/>
    <mergeCell ref="D5:O5"/>
    <mergeCell ref="D6:E6"/>
    <mergeCell ref="F6:O6"/>
    <mergeCell ref="A6:A7"/>
    <mergeCell ref="B6:B7"/>
    <mergeCell ref="C5:C22"/>
    <mergeCell ref="A2:O3"/>
  </mergeCells>
  <printOptions/>
  <pageMargins left="0.3" right="0.28"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20"/>
  <sheetViews>
    <sheetView zoomScaleSheetLayoutView="100" workbookViewId="0" topLeftCell="A4">
      <selection activeCell="O8" sqref="O8"/>
    </sheetView>
  </sheetViews>
  <sheetFormatPr defaultColWidth="9.00390625" defaultRowHeight="14.25"/>
  <cols>
    <col min="1" max="1" width="29.00390625" style="0" customWidth="1"/>
    <col min="2" max="2" width="7.875" style="0" customWidth="1"/>
    <col min="3" max="3" width="0.6171875" style="0" hidden="1" customWidth="1"/>
    <col min="4" max="4" width="6.75390625" style="98" customWidth="1"/>
    <col min="5" max="5" width="22.875" style="0" customWidth="1"/>
    <col min="6" max="6" width="7.25390625" style="99" customWidth="1"/>
    <col min="7" max="7" width="6.75390625" style="99" customWidth="1"/>
    <col min="8" max="8" width="6.375" style="99" customWidth="1"/>
    <col min="9" max="9" width="5.875" style="99" customWidth="1"/>
    <col min="10" max="10" width="3.75390625" style="99" customWidth="1"/>
    <col min="11" max="11" width="3.375" style="99" customWidth="1"/>
    <col min="12" max="12" width="7.00390625" style="99" customWidth="1"/>
    <col min="13" max="13" width="6.375" style="99" customWidth="1"/>
    <col min="14" max="14" width="5.625" style="99" customWidth="1"/>
    <col min="15" max="15" width="8.75390625" style="99" customWidth="1"/>
  </cols>
  <sheetData>
    <row r="1" spans="1:15" ht="14.25">
      <c r="A1" s="40" t="s">
        <v>44</v>
      </c>
      <c r="B1" s="41"/>
      <c r="C1" s="41"/>
      <c r="D1" s="41"/>
      <c r="E1" s="41"/>
      <c r="F1" s="41"/>
      <c r="G1" s="41"/>
      <c r="H1" s="41"/>
      <c r="I1" s="41"/>
      <c r="J1" s="41"/>
      <c r="K1" s="41"/>
      <c r="L1" s="41"/>
      <c r="M1" s="41"/>
      <c r="N1" s="41"/>
      <c r="O1" s="41"/>
    </row>
    <row r="2" spans="1:15" ht="22.5" customHeight="1">
      <c r="A2" s="41"/>
      <c r="B2" s="41"/>
      <c r="C2" s="41"/>
      <c r="D2" s="41"/>
      <c r="E2" s="41"/>
      <c r="F2" s="41"/>
      <c r="G2" s="41"/>
      <c r="H2" s="41"/>
      <c r="I2" s="41"/>
      <c r="J2" s="41"/>
      <c r="K2" s="41"/>
      <c r="L2" s="41"/>
      <c r="M2" s="41"/>
      <c r="N2" s="41"/>
      <c r="O2" s="41"/>
    </row>
    <row r="3" spans="1:15" ht="21" customHeight="1">
      <c r="A3" s="42" t="s">
        <v>1</v>
      </c>
      <c r="B3" s="42"/>
      <c r="C3" s="42"/>
      <c r="D3" s="100"/>
      <c r="E3" s="42"/>
      <c r="F3" s="101"/>
      <c r="G3" s="101"/>
      <c r="H3" s="101"/>
      <c r="I3" s="101"/>
      <c r="J3" s="101"/>
      <c r="K3" s="101"/>
      <c r="L3" s="101"/>
      <c r="M3" s="101"/>
      <c r="N3" s="114" t="s">
        <v>2</v>
      </c>
      <c r="O3" s="101"/>
    </row>
    <row r="4" spans="1:15" ht="18" customHeight="1">
      <c r="A4" s="44" t="s">
        <v>3</v>
      </c>
      <c r="B4" s="44"/>
      <c r="C4" s="44"/>
      <c r="D4" s="44" t="s">
        <v>4</v>
      </c>
      <c r="E4" s="44"/>
      <c r="F4" s="44"/>
      <c r="G4" s="44"/>
      <c r="H4" s="44"/>
      <c r="I4" s="44"/>
      <c r="J4" s="44"/>
      <c r="K4" s="44"/>
      <c r="L4" s="44"/>
      <c r="M4" s="44"/>
      <c r="N4" s="44"/>
      <c r="O4" s="44"/>
    </row>
    <row r="5" spans="1:15" ht="19.5" customHeight="1">
      <c r="A5" s="45" t="s">
        <v>5</v>
      </c>
      <c r="B5" s="45" t="s">
        <v>6</v>
      </c>
      <c r="C5" s="44"/>
      <c r="D5" s="46" t="s">
        <v>7</v>
      </c>
      <c r="E5" s="46"/>
      <c r="F5" s="102" t="s">
        <v>8</v>
      </c>
      <c r="G5" s="102"/>
      <c r="H5" s="102"/>
      <c r="I5" s="102"/>
      <c r="J5" s="102"/>
      <c r="K5" s="102"/>
      <c r="L5" s="102"/>
      <c r="M5" s="102"/>
      <c r="N5" s="102"/>
      <c r="O5" s="102"/>
    </row>
    <row r="6" spans="1:15" ht="48" customHeight="1">
      <c r="A6" s="45"/>
      <c r="B6" s="45"/>
      <c r="C6" s="44"/>
      <c r="D6" s="103" t="s">
        <v>9</v>
      </c>
      <c r="E6" s="46" t="s">
        <v>10</v>
      </c>
      <c r="F6" s="104" t="s">
        <v>11</v>
      </c>
      <c r="G6" s="104" t="s">
        <v>12</v>
      </c>
      <c r="H6" s="104" t="s">
        <v>13</v>
      </c>
      <c r="I6" s="104" t="s">
        <v>14</v>
      </c>
      <c r="J6" s="104" t="s">
        <v>15</v>
      </c>
      <c r="K6" s="104" t="s">
        <v>16</v>
      </c>
      <c r="L6" s="104" t="s">
        <v>17</v>
      </c>
      <c r="M6" s="104" t="s">
        <v>18</v>
      </c>
      <c r="N6" s="104" t="s">
        <v>19</v>
      </c>
      <c r="O6" s="115" t="s">
        <v>20</v>
      </c>
    </row>
    <row r="7" spans="1:15" ht="24.75" customHeight="1">
      <c r="A7" s="105" t="s">
        <v>45</v>
      </c>
      <c r="B7" s="50">
        <v>1072.05</v>
      </c>
      <c r="C7" s="44"/>
      <c r="D7" s="106">
        <v>210</v>
      </c>
      <c r="E7" s="107" t="s">
        <v>22</v>
      </c>
      <c r="F7" s="108">
        <v>182.99</v>
      </c>
      <c r="G7" s="109">
        <v>300.33</v>
      </c>
      <c r="H7" s="109"/>
      <c r="I7" s="109"/>
      <c r="J7" s="109"/>
      <c r="K7" s="109"/>
      <c r="L7" s="109">
        <v>288.73</v>
      </c>
      <c r="M7" s="109"/>
      <c r="N7" s="109"/>
      <c r="O7" s="109">
        <f aca="true" t="shared" si="0" ref="O7:O20">SUM(F7:N7)</f>
        <v>772.05</v>
      </c>
    </row>
    <row r="8" spans="1:15" ht="24.75" customHeight="1">
      <c r="A8" s="105" t="s">
        <v>46</v>
      </c>
      <c r="B8" s="50">
        <v>1072.05</v>
      </c>
      <c r="C8" s="44"/>
      <c r="D8" s="106">
        <v>21002</v>
      </c>
      <c r="E8" s="107" t="s">
        <v>24</v>
      </c>
      <c r="F8" s="108"/>
      <c r="G8" s="109">
        <v>222.57</v>
      </c>
      <c r="H8" s="109"/>
      <c r="I8" s="109"/>
      <c r="J8" s="109"/>
      <c r="K8" s="109"/>
      <c r="L8" s="109"/>
      <c r="M8" s="109"/>
      <c r="N8" s="109"/>
      <c r="O8" s="109">
        <f t="shared" si="0"/>
        <v>222.57</v>
      </c>
    </row>
    <row r="9" spans="1:15" ht="24.75" customHeight="1">
      <c r="A9" s="110" t="s">
        <v>47</v>
      </c>
      <c r="B9" s="50"/>
      <c r="C9" s="44"/>
      <c r="D9" s="106">
        <v>2100299</v>
      </c>
      <c r="E9" s="107" t="s">
        <v>26</v>
      </c>
      <c r="F9" s="108"/>
      <c r="G9" s="109">
        <v>222.57</v>
      </c>
      <c r="H9" s="109"/>
      <c r="I9" s="109"/>
      <c r="J9" s="109"/>
      <c r="K9" s="109"/>
      <c r="L9" s="109"/>
      <c r="M9" s="109"/>
      <c r="N9" s="109"/>
      <c r="O9" s="109">
        <f t="shared" si="0"/>
        <v>222.57</v>
      </c>
    </row>
    <row r="10" spans="1:15" ht="24.75" customHeight="1">
      <c r="A10" s="110"/>
      <c r="B10" s="50"/>
      <c r="C10" s="44"/>
      <c r="D10" s="106">
        <v>21004</v>
      </c>
      <c r="E10" s="107" t="s">
        <v>28</v>
      </c>
      <c r="F10" s="108">
        <v>127.3</v>
      </c>
      <c r="G10" s="109">
        <v>57.52</v>
      </c>
      <c r="H10" s="109"/>
      <c r="I10" s="109"/>
      <c r="J10" s="109"/>
      <c r="K10" s="109"/>
      <c r="L10" s="109">
        <v>288.73</v>
      </c>
      <c r="M10" s="109"/>
      <c r="N10" s="109"/>
      <c r="O10" s="109">
        <f t="shared" si="0"/>
        <v>473.55</v>
      </c>
    </row>
    <row r="11" spans="1:15" ht="24.75" customHeight="1">
      <c r="A11" s="110"/>
      <c r="B11" s="50"/>
      <c r="C11" s="44"/>
      <c r="D11" s="106">
        <v>2100403</v>
      </c>
      <c r="E11" s="107" t="s">
        <v>30</v>
      </c>
      <c r="F11" s="108">
        <v>127.3</v>
      </c>
      <c r="G11" s="109"/>
      <c r="H11" s="109"/>
      <c r="I11" s="109"/>
      <c r="J11" s="109"/>
      <c r="K11" s="109"/>
      <c r="L11" s="109"/>
      <c r="M11" s="109"/>
      <c r="N11" s="109"/>
      <c r="O11" s="109">
        <f t="shared" si="0"/>
        <v>127.3</v>
      </c>
    </row>
    <row r="12" spans="1:15" ht="24.75" customHeight="1">
      <c r="A12" s="110"/>
      <c r="B12" s="50"/>
      <c r="C12" s="44"/>
      <c r="D12" s="106">
        <v>2100409</v>
      </c>
      <c r="E12" s="107" t="s">
        <v>32</v>
      </c>
      <c r="F12" s="108"/>
      <c r="G12" s="109"/>
      <c r="H12" s="109"/>
      <c r="I12" s="109"/>
      <c r="J12" s="109"/>
      <c r="K12" s="109"/>
      <c r="L12" s="109">
        <v>288.73</v>
      </c>
      <c r="M12" s="109"/>
      <c r="N12" s="109"/>
      <c r="O12" s="109">
        <f t="shared" si="0"/>
        <v>288.73</v>
      </c>
    </row>
    <row r="13" spans="1:15" ht="24.75" customHeight="1">
      <c r="A13" s="110"/>
      <c r="B13" s="50"/>
      <c r="C13" s="44"/>
      <c r="D13" s="106">
        <v>2100499</v>
      </c>
      <c r="E13" s="107" t="s">
        <v>34</v>
      </c>
      <c r="F13" s="108"/>
      <c r="G13" s="109">
        <v>57.52</v>
      </c>
      <c r="H13" s="109"/>
      <c r="I13" s="109"/>
      <c r="J13" s="109"/>
      <c r="K13" s="109"/>
      <c r="L13" s="109"/>
      <c r="M13" s="109"/>
      <c r="N13" s="109"/>
      <c r="O13" s="109">
        <f t="shared" si="0"/>
        <v>57.52</v>
      </c>
    </row>
    <row r="14" spans="1:15" ht="24.75" customHeight="1">
      <c r="A14" s="110"/>
      <c r="B14" s="50"/>
      <c r="C14" s="44"/>
      <c r="D14" s="106">
        <v>21007</v>
      </c>
      <c r="E14" s="107" t="s">
        <v>36</v>
      </c>
      <c r="F14" s="108">
        <v>46.6</v>
      </c>
      <c r="G14" s="109"/>
      <c r="H14" s="109"/>
      <c r="I14" s="109"/>
      <c r="J14" s="109"/>
      <c r="K14" s="109"/>
      <c r="L14" s="109"/>
      <c r="M14" s="109"/>
      <c r="N14" s="109"/>
      <c r="O14" s="109">
        <f t="shared" si="0"/>
        <v>46.6</v>
      </c>
    </row>
    <row r="15" spans="1:15" ht="24.75" customHeight="1">
      <c r="A15" s="110"/>
      <c r="B15" s="50"/>
      <c r="C15" s="44"/>
      <c r="D15" s="106">
        <v>2100716</v>
      </c>
      <c r="E15" s="107" t="s">
        <v>37</v>
      </c>
      <c r="F15" s="108">
        <v>46.6</v>
      </c>
      <c r="G15" s="109"/>
      <c r="H15" s="109"/>
      <c r="I15" s="109"/>
      <c r="J15" s="109"/>
      <c r="K15" s="109"/>
      <c r="L15" s="109"/>
      <c r="M15" s="109"/>
      <c r="N15" s="109"/>
      <c r="O15" s="109">
        <f t="shared" si="0"/>
        <v>46.6</v>
      </c>
    </row>
    <row r="16" spans="1:15" ht="24.75" customHeight="1">
      <c r="A16" s="110"/>
      <c r="B16" s="50"/>
      <c r="C16" s="44"/>
      <c r="D16" s="106">
        <v>21099</v>
      </c>
      <c r="E16" s="107" t="s">
        <v>38</v>
      </c>
      <c r="F16" s="108">
        <v>9.09</v>
      </c>
      <c r="G16" s="109">
        <v>20.23</v>
      </c>
      <c r="H16" s="109"/>
      <c r="I16" s="109"/>
      <c r="J16" s="109"/>
      <c r="K16" s="109"/>
      <c r="L16" s="109"/>
      <c r="M16" s="109"/>
      <c r="N16" s="109"/>
      <c r="O16" s="109">
        <f t="shared" si="0"/>
        <v>29.32</v>
      </c>
    </row>
    <row r="17" spans="1:15" ht="24.75" customHeight="1">
      <c r="A17" s="54"/>
      <c r="B17" s="54"/>
      <c r="C17" s="44"/>
      <c r="D17" s="111">
        <v>2109901</v>
      </c>
      <c r="E17" s="112" t="s">
        <v>39</v>
      </c>
      <c r="F17" s="113">
        <v>9.09</v>
      </c>
      <c r="G17" s="113">
        <v>20.23</v>
      </c>
      <c r="H17" s="113"/>
      <c r="I17" s="113"/>
      <c r="J17" s="113"/>
      <c r="K17" s="113"/>
      <c r="L17" s="113"/>
      <c r="M17" s="113"/>
      <c r="N17" s="113"/>
      <c r="O17" s="113">
        <f t="shared" si="0"/>
        <v>29.32</v>
      </c>
    </row>
    <row r="18" spans="1:15" ht="24.75" customHeight="1">
      <c r="A18" s="54"/>
      <c r="B18" s="54"/>
      <c r="C18" s="44"/>
      <c r="D18" s="111">
        <v>213</v>
      </c>
      <c r="E18" s="112" t="s">
        <v>40</v>
      </c>
      <c r="F18" s="113"/>
      <c r="G18" s="113">
        <v>54.09</v>
      </c>
      <c r="H18" s="113">
        <v>20.6</v>
      </c>
      <c r="I18" s="113"/>
      <c r="J18" s="113"/>
      <c r="K18" s="113"/>
      <c r="L18" s="113">
        <v>161.27</v>
      </c>
      <c r="M18" s="113">
        <v>64.04</v>
      </c>
      <c r="N18" s="113"/>
      <c r="O18" s="113">
        <f t="shared" si="0"/>
        <v>300</v>
      </c>
    </row>
    <row r="19" spans="1:15" ht="24.75" customHeight="1">
      <c r="A19" s="54"/>
      <c r="B19" s="54"/>
      <c r="C19" s="44"/>
      <c r="D19" s="111">
        <v>21305</v>
      </c>
      <c r="E19" s="112" t="s">
        <v>41</v>
      </c>
      <c r="F19" s="113"/>
      <c r="G19" s="113">
        <v>54.09</v>
      </c>
      <c r="H19" s="113">
        <v>20.6</v>
      </c>
      <c r="I19" s="113"/>
      <c r="J19" s="113"/>
      <c r="K19" s="113"/>
      <c r="L19" s="113">
        <v>161.27</v>
      </c>
      <c r="M19" s="113">
        <v>64.04</v>
      </c>
      <c r="N19" s="113"/>
      <c r="O19" s="113">
        <f t="shared" si="0"/>
        <v>300</v>
      </c>
    </row>
    <row r="20" spans="1:15" ht="24.75" customHeight="1">
      <c r="A20" s="54"/>
      <c r="B20" s="54"/>
      <c r="C20" s="44"/>
      <c r="D20" s="111">
        <v>2130599</v>
      </c>
      <c r="E20" s="112" t="s">
        <v>42</v>
      </c>
      <c r="F20" s="113"/>
      <c r="G20" s="113">
        <v>54.09</v>
      </c>
      <c r="H20" s="113">
        <v>20.6</v>
      </c>
      <c r="I20" s="113"/>
      <c r="J20" s="113"/>
      <c r="K20" s="113"/>
      <c r="L20" s="113">
        <v>161.27</v>
      </c>
      <c r="M20" s="113">
        <v>64.04</v>
      </c>
      <c r="N20" s="113"/>
      <c r="O20" s="113">
        <f t="shared" si="0"/>
        <v>300</v>
      </c>
    </row>
    <row r="21" ht="25.5" customHeight="1"/>
    <row r="22" ht="25.5" customHeight="1"/>
  </sheetData>
  <sheetProtection/>
  <mergeCells count="8">
    <mergeCell ref="A4:B4"/>
    <mergeCell ref="D4:O4"/>
    <mergeCell ref="D5:E5"/>
    <mergeCell ref="F5:O5"/>
    <mergeCell ref="A5:A6"/>
    <mergeCell ref="B5:B6"/>
    <mergeCell ref="C4:C20"/>
    <mergeCell ref="A1:O2"/>
  </mergeCells>
  <printOptions/>
  <pageMargins left="0.65" right="0.55" top="0.56" bottom="0.44" header="0.51" footer="0.4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3"/>
  <sheetViews>
    <sheetView tabSelected="1" workbookViewId="0" topLeftCell="A1">
      <selection activeCell="D4" sqref="D4"/>
    </sheetView>
  </sheetViews>
  <sheetFormatPr defaultColWidth="9.00390625" defaultRowHeight="14.25"/>
  <cols>
    <col min="1" max="1" width="10.375" style="43" customWidth="1"/>
    <col min="2" max="2" width="26.625" style="43" customWidth="1"/>
    <col min="3" max="3" width="16.125" style="43" customWidth="1"/>
    <col min="4" max="4" width="11.50390625" style="43" customWidth="1"/>
    <col min="5" max="5" width="12.625" style="43" customWidth="1"/>
    <col min="6" max="16384" width="9.00390625" style="43" customWidth="1"/>
  </cols>
  <sheetData>
    <row r="1" spans="1:5" ht="33" customHeight="1">
      <c r="A1" s="40" t="s">
        <v>48</v>
      </c>
      <c r="B1" s="41"/>
      <c r="C1" s="41"/>
      <c r="D1" s="41"/>
      <c r="E1" s="41"/>
    </row>
    <row r="2" spans="1:5" ht="22.5" customHeight="1">
      <c r="A2" s="87" t="s">
        <v>1</v>
      </c>
      <c r="B2" s="87"/>
      <c r="E2" s="88" t="s">
        <v>2</v>
      </c>
    </row>
    <row r="3" spans="1:5" s="86" customFormat="1" ht="27.75" customHeight="1">
      <c r="A3" s="89" t="s">
        <v>49</v>
      </c>
      <c r="B3" s="89" t="s">
        <v>50</v>
      </c>
      <c r="C3" s="89" t="s">
        <v>51</v>
      </c>
      <c r="D3" s="89" t="s">
        <v>52</v>
      </c>
      <c r="E3" s="89" t="s">
        <v>53</v>
      </c>
    </row>
    <row r="4" spans="1:5" s="86" customFormat="1" ht="33" customHeight="1">
      <c r="A4" s="89" t="s">
        <v>20</v>
      </c>
      <c r="B4" s="89"/>
      <c r="C4" s="90">
        <v>1072.05</v>
      </c>
      <c r="D4" s="90">
        <v>361.51</v>
      </c>
      <c r="E4" s="90">
        <v>710.54</v>
      </c>
    </row>
    <row r="5" spans="1:5" ht="27.75" customHeight="1">
      <c r="A5" s="91">
        <v>210</v>
      </c>
      <c r="B5" s="92" t="s">
        <v>22</v>
      </c>
      <c r="C5" s="51">
        <f>D5+E5</f>
        <v>772.05</v>
      </c>
      <c r="D5" s="51">
        <v>361.51</v>
      </c>
      <c r="E5" s="51">
        <v>410.54</v>
      </c>
    </row>
    <row r="6" spans="1:5" ht="27.75" customHeight="1">
      <c r="A6" s="91">
        <v>21002</v>
      </c>
      <c r="B6" s="92" t="s">
        <v>24</v>
      </c>
      <c r="C6" s="51">
        <f aca="true" t="shared" si="0" ref="C6:C18">D6+E6</f>
        <v>222.57</v>
      </c>
      <c r="D6" s="51">
        <v>187.6</v>
      </c>
      <c r="E6" s="51">
        <v>34.97</v>
      </c>
    </row>
    <row r="7" spans="1:5" ht="27.75" customHeight="1">
      <c r="A7" s="91">
        <v>2100299</v>
      </c>
      <c r="B7" s="92" t="s">
        <v>26</v>
      </c>
      <c r="C7" s="51">
        <f t="shared" si="0"/>
        <v>222.57</v>
      </c>
      <c r="D7" s="51">
        <v>187.6</v>
      </c>
      <c r="E7" s="51">
        <v>34.97</v>
      </c>
    </row>
    <row r="8" spans="1:5" ht="27.75" customHeight="1">
      <c r="A8" s="91">
        <v>21004</v>
      </c>
      <c r="B8" s="92" t="s">
        <v>28</v>
      </c>
      <c r="C8" s="51">
        <f t="shared" si="0"/>
        <v>473.55</v>
      </c>
      <c r="D8" s="51">
        <v>127.3</v>
      </c>
      <c r="E8" s="51">
        <v>346.25</v>
      </c>
    </row>
    <row r="9" spans="1:5" ht="27.75" customHeight="1">
      <c r="A9" s="91">
        <v>2100403</v>
      </c>
      <c r="B9" s="92" t="s">
        <v>30</v>
      </c>
      <c r="C9" s="51">
        <f t="shared" si="0"/>
        <v>127.3</v>
      </c>
      <c r="D9" s="51">
        <v>127.3</v>
      </c>
      <c r="E9" s="51"/>
    </row>
    <row r="10" spans="1:5" ht="27.75" customHeight="1">
      <c r="A10" s="91">
        <v>2100409</v>
      </c>
      <c r="B10" s="92" t="s">
        <v>32</v>
      </c>
      <c r="C10" s="51">
        <f t="shared" si="0"/>
        <v>288.73</v>
      </c>
      <c r="D10" s="51"/>
      <c r="E10" s="51">
        <v>288.73</v>
      </c>
    </row>
    <row r="11" spans="1:5" ht="27.75" customHeight="1">
      <c r="A11" s="91">
        <v>2100499</v>
      </c>
      <c r="B11" s="92" t="s">
        <v>34</v>
      </c>
      <c r="C11" s="51">
        <f t="shared" si="0"/>
        <v>57.52</v>
      </c>
      <c r="D11" s="51"/>
      <c r="E11" s="51">
        <v>57.52</v>
      </c>
    </row>
    <row r="12" spans="1:5" ht="27.75" customHeight="1">
      <c r="A12" s="91">
        <v>21007</v>
      </c>
      <c r="B12" s="92" t="s">
        <v>36</v>
      </c>
      <c r="C12" s="51">
        <f t="shared" si="0"/>
        <v>46.6</v>
      </c>
      <c r="D12" s="51">
        <v>46.6</v>
      </c>
      <c r="E12" s="51"/>
    </row>
    <row r="13" spans="1:5" ht="27.75" customHeight="1">
      <c r="A13" s="91">
        <v>2100716</v>
      </c>
      <c r="B13" s="92" t="s">
        <v>37</v>
      </c>
      <c r="C13" s="51">
        <f t="shared" si="0"/>
        <v>46.6</v>
      </c>
      <c r="D13" s="51">
        <v>46.6</v>
      </c>
      <c r="E13" s="51"/>
    </row>
    <row r="14" spans="1:5" ht="27.75" customHeight="1">
      <c r="A14" s="91">
        <v>21099</v>
      </c>
      <c r="B14" s="92" t="s">
        <v>38</v>
      </c>
      <c r="C14" s="51">
        <f t="shared" si="0"/>
        <v>29.32</v>
      </c>
      <c r="D14" s="50"/>
      <c r="E14" s="51">
        <v>29.32</v>
      </c>
    </row>
    <row r="15" spans="1:5" ht="27.75" customHeight="1">
      <c r="A15" s="91">
        <v>2109901</v>
      </c>
      <c r="B15" s="92" t="s">
        <v>39</v>
      </c>
      <c r="C15" s="51">
        <f t="shared" si="0"/>
        <v>29.32</v>
      </c>
      <c r="D15" s="50"/>
      <c r="E15" s="51">
        <v>29.32</v>
      </c>
    </row>
    <row r="16" spans="1:5" ht="27.75" customHeight="1">
      <c r="A16" s="92">
        <v>213</v>
      </c>
      <c r="B16" s="92" t="s">
        <v>40</v>
      </c>
      <c r="C16" s="51">
        <f t="shared" si="0"/>
        <v>300</v>
      </c>
      <c r="D16" s="50"/>
      <c r="E16" s="51">
        <v>300</v>
      </c>
    </row>
    <row r="17" spans="1:5" ht="27.75" customHeight="1">
      <c r="A17" s="92">
        <v>21305</v>
      </c>
      <c r="B17" s="92" t="s">
        <v>41</v>
      </c>
      <c r="C17" s="51">
        <f t="shared" si="0"/>
        <v>300</v>
      </c>
      <c r="D17" s="50"/>
      <c r="E17" s="51">
        <v>300</v>
      </c>
    </row>
    <row r="18" spans="1:5" ht="27.75" customHeight="1">
      <c r="A18" s="92">
        <v>2130599</v>
      </c>
      <c r="B18" s="92" t="s">
        <v>42</v>
      </c>
      <c r="C18" s="51">
        <f t="shared" si="0"/>
        <v>300</v>
      </c>
      <c r="D18" s="50"/>
      <c r="E18" s="51">
        <v>300</v>
      </c>
    </row>
    <row r="19" spans="1:5" ht="27.75" customHeight="1">
      <c r="A19" s="93"/>
      <c r="B19" s="93"/>
      <c r="C19" s="94"/>
      <c r="D19" s="95"/>
      <c r="E19" s="94"/>
    </row>
    <row r="20" spans="1:5" ht="27.75" customHeight="1">
      <c r="A20" s="93"/>
      <c r="B20" s="93"/>
      <c r="C20" s="94"/>
      <c r="D20" s="95"/>
      <c r="E20" s="94"/>
    </row>
    <row r="21" spans="1:5" ht="27.75" customHeight="1">
      <c r="A21" s="93"/>
      <c r="B21" s="93"/>
      <c r="C21" s="94"/>
      <c r="D21" s="95"/>
      <c r="E21" s="94"/>
    </row>
    <row r="22" spans="1:5" ht="27.75" customHeight="1">
      <c r="A22" s="96" t="s">
        <v>54</v>
      </c>
      <c r="B22" s="96"/>
      <c r="C22" s="96"/>
      <c r="D22" s="96"/>
      <c r="E22" s="96"/>
    </row>
    <row r="23" ht="22.5">
      <c r="A23" s="97"/>
    </row>
  </sheetData>
  <sheetProtection/>
  <mergeCells count="4">
    <mergeCell ref="A1:E1"/>
    <mergeCell ref="A2:B2"/>
    <mergeCell ref="A4:B4"/>
    <mergeCell ref="A22:E2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2"/>
  <sheetViews>
    <sheetView zoomScaleSheetLayoutView="100" workbookViewId="0" topLeftCell="A4">
      <selection activeCell="C6" sqref="C6"/>
    </sheetView>
  </sheetViews>
  <sheetFormatPr defaultColWidth="9.00390625" defaultRowHeight="14.25"/>
  <cols>
    <col min="1" max="2" width="25.625" style="58" customWidth="1"/>
    <col min="3" max="3" width="25.625" style="59" customWidth="1"/>
    <col min="4" max="16384" width="9.00390625" style="60" customWidth="1"/>
  </cols>
  <sheetData>
    <row r="1" spans="1:252" ht="18.75">
      <c r="A1" s="61"/>
      <c r="B1" s="62"/>
      <c r="C1" s="63"/>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row>
    <row r="2" spans="1:252" ht="20.25">
      <c r="A2" s="64" t="s">
        <v>55</v>
      </c>
      <c r="B2" s="65"/>
      <c r="C2" s="65"/>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row>
    <row r="3" spans="1:252" ht="40.5" customHeight="1">
      <c r="A3" s="67" t="s">
        <v>1</v>
      </c>
      <c r="B3" s="68"/>
      <c r="C3" s="69" t="s">
        <v>2</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row>
    <row r="4" spans="1:252" ht="40.5" customHeight="1">
      <c r="A4" s="70" t="s">
        <v>49</v>
      </c>
      <c r="B4" s="70" t="s">
        <v>50</v>
      </c>
      <c r="C4" s="71" t="s">
        <v>56</v>
      </c>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row>
    <row r="5" spans="1:252" ht="40.5" customHeight="1">
      <c r="A5" s="72"/>
      <c r="B5" s="73" t="s">
        <v>20</v>
      </c>
      <c r="C5" s="74">
        <v>361.51</v>
      </c>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row>
    <row r="6" spans="1:252" ht="40.5" customHeight="1">
      <c r="A6" s="75" t="s">
        <v>57</v>
      </c>
      <c r="B6" s="76" t="s">
        <v>11</v>
      </c>
      <c r="C6" s="77">
        <v>173.91</v>
      </c>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row>
    <row r="7" spans="1:252" ht="40.5" customHeight="1">
      <c r="A7" s="75" t="s">
        <v>58</v>
      </c>
      <c r="B7" s="76" t="s">
        <v>59</v>
      </c>
      <c r="C7" s="77">
        <v>173.91</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row>
    <row r="8" spans="1:252" ht="40.5" customHeight="1">
      <c r="A8" s="75" t="s">
        <v>60</v>
      </c>
      <c r="B8" s="78" t="s">
        <v>12</v>
      </c>
      <c r="C8" s="77">
        <v>187.6</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row>
    <row r="9" spans="1:252" s="57" customFormat="1" ht="40.5" customHeight="1">
      <c r="A9" s="72">
        <v>30218</v>
      </c>
      <c r="B9" s="78" t="s">
        <v>61</v>
      </c>
      <c r="C9" s="79">
        <v>187.6</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row>
    <row r="10" spans="1:252" ht="40.5" customHeight="1">
      <c r="A10" s="81"/>
      <c r="B10" s="81"/>
      <c r="C10" s="82"/>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row>
    <row r="11" spans="1:252" ht="24.75" customHeight="1">
      <c r="A11" s="83" t="s">
        <v>62</v>
      </c>
      <c r="B11" s="84"/>
      <c r="C11" s="84"/>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row>
    <row r="12" spans="1:3" ht="24.75" customHeight="1">
      <c r="A12" s="85" t="s">
        <v>63</v>
      </c>
      <c r="B12" s="85"/>
      <c r="C12" s="85"/>
    </row>
  </sheetData>
  <sheetProtection/>
  <mergeCells count="3">
    <mergeCell ref="A2:C2"/>
    <mergeCell ref="A11:C11"/>
    <mergeCell ref="A12:C1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0" t="s">
        <v>64</v>
      </c>
      <c r="B1" s="41"/>
      <c r="C1" s="41"/>
      <c r="D1" s="41"/>
      <c r="E1" s="41"/>
      <c r="F1" s="41"/>
      <c r="G1" s="41"/>
      <c r="H1" s="41"/>
      <c r="I1" s="41"/>
      <c r="J1" s="41"/>
      <c r="K1" s="41"/>
      <c r="L1" s="41"/>
      <c r="M1" s="41"/>
      <c r="N1" s="41"/>
      <c r="O1" s="41"/>
    </row>
    <row r="2" spans="1:15" ht="30" customHeight="1">
      <c r="A2" s="41"/>
      <c r="B2" s="41"/>
      <c r="C2" s="41"/>
      <c r="D2" s="41"/>
      <c r="E2" s="41"/>
      <c r="F2" s="41"/>
      <c r="G2" s="41"/>
      <c r="H2" s="41"/>
      <c r="I2" s="41"/>
      <c r="J2" s="41"/>
      <c r="K2" s="41"/>
      <c r="L2" s="41"/>
      <c r="M2" s="41"/>
      <c r="N2" s="41"/>
      <c r="O2" s="41"/>
    </row>
    <row r="3" spans="1:15" ht="28.5" customHeight="1">
      <c r="A3" s="42" t="s">
        <v>1</v>
      </c>
      <c r="B3" s="42"/>
      <c r="C3" s="42"/>
      <c r="D3" s="42"/>
      <c r="E3" s="42"/>
      <c r="F3" s="43"/>
      <c r="G3" s="43"/>
      <c r="H3" s="43"/>
      <c r="I3" s="43"/>
      <c r="J3" s="43"/>
      <c r="K3" s="43"/>
      <c r="L3" s="43"/>
      <c r="M3" s="43"/>
      <c r="N3" s="55"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65</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6" t="s">
        <v>20</v>
      </c>
    </row>
    <row r="7" spans="1:15" ht="25.5" customHeight="1">
      <c r="A7" s="49" t="s">
        <v>66</v>
      </c>
      <c r="B7" s="50"/>
      <c r="C7" s="44"/>
      <c r="D7" s="51"/>
      <c r="E7" s="52"/>
      <c r="F7" s="51"/>
      <c r="G7" s="53"/>
      <c r="H7" s="53"/>
      <c r="I7" s="53"/>
      <c r="J7" s="53"/>
      <c r="K7" s="53"/>
      <c r="L7" s="53"/>
      <c r="M7" s="53"/>
      <c r="N7" s="53"/>
      <c r="O7" s="53"/>
    </row>
    <row r="8" spans="1:15" ht="25.5" customHeight="1">
      <c r="A8" s="49" t="s">
        <v>67</v>
      </c>
      <c r="B8" s="50"/>
      <c r="C8" s="44"/>
      <c r="D8" s="51"/>
      <c r="E8" s="52"/>
      <c r="F8" s="51"/>
      <c r="G8" s="53"/>
      <c r="H8" s="53"/>
      <c r="I8" s="53"/>
      <c r="J8" s="53"/>
      <c r="K8" s="53"/>
      <c r="L8" s="53"/>
      <c r="M8" s="53"/>
      <c r="N8" s="53"/>
      <c r="O8" s="53"/>
    </row>
    <row r="9" spans="1:15" ht="25.5" customHeight="1">
      <c r="A9" s="49" t="s">
        <v>68</v>
      </c>
      <c r="B9" s="50"/>
      <c r="C9" s="44"/>
      <c r="D9" s="51"/>
      <c r="E9" s="52"/>
      <c r="F9" s="51"/>
      <c r="G9" s="53"/>
      <c r="H9" s="53"/>
      <c r="I9" s="53"/>
      <c r="J9" s="53"/>
      <c r="K9" s="53"/>
      <c r="L9" s="53"/>
      <c r="M9" s="53"/>
      <c r="N9" s="53"/>
      <c r="O9" s="53"/>
    </row>
    <row r="10" spans="1:15" ht="25.5" customHeight="1">
      <c r="A10" s="54"/>
      <c r="B10" s="54"/>
      <c r="C10" s="44"/>
      <c r="D10" s="54"/>
      <c r="E10" s="54"/>
      <c r="F10" s="54"/>
      <c r="G10" s="54"/>
      <c r="H10" s="54"/>
      <c r="I10" s="54"/>
      <c r="J10" s="54"/>
      <c r="K10" s="54"/>
      <c r="L10" s="54"/>
      <c r="M10" s="54"/>
      <c r="N10" s="54"/>
      <c r="O10" s="54"/>
    </row>
    <row r="11" spans="1:15" ht="25.5" customHeight="1">
      <c r="A11" s="54"/>
      <c r="B11" s="54"/>
      <c r="C11" s="44"/>
      <c r="D11" s="54"/>
      <c r="E11" s="54"/>
      <c r="F11" s="54"/>
      <c r="G11" s="54"/>
      <c r="H11" s="54"/>
      <c r="I11" s="54"/>
      <c r="J11" s="54"/>
      <c r="K11" s="54"/>
      <c r="L11" s="54"/>
      <c r="M11" s="54"/>
      <c r="N11" s="54"/>
      <c r="O11" s="54"/>
    </row>
    <row r="12" spans="1:15" ht="25.5" customHeight="1">
      <c r="A12" s="54"/>
      <c r="B12" s="54"/>
      <c r="C12" s="44"/>
      <c r="D12" s="54"/>
      <c r="E12" s="54"/>
      <c r="F12" s="54"/>
      <c r="G12" s="54"/>
      <c r="H12" s="54"/>
      <c r="I12" s="54"/>
      <c r="J12" s="54"/>
      <c r="K12" s="54"/>
      <c r="L12" s="54"/>
      <c r="M12" s="54"/>
      <c r="N12" s="54"/>
      <c r="O12" s="54"/>
    </row>
    <row r="13" spans="1:15" ht="25.5" customHeight="1">
      <c r="A13" s="54"/>
      <c r="B13" s="54"/>
      <c r="C13" s="44"/>
      <c r="D13" s="54"/>
      <c r="E13" s="54"/>
      <c r="F13" s="54"/>
      <c r="G13" s="54"/>
      <c r="H13" s="54"/>
      <c r="I13" s="54"/>
      <c r="J13" s="54"/>
      <c r="K13" s="54"/>
      <c r="L13" s="54"/>
      <c r="M13" s="54"/>
      <c r="N13" s="54"/>
      <c r="O13" s="54"/>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N7" sqref="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8.00390625" style="0" customWidth="1"/>
    <col min="6" max="6" width="9.75390625" style="0" customWidth="1"/>
    <col min="7" max="7" width="7.00390625" style="0" customWidth="1"/>
    <col min="8" max="8" width="8.125" style="0" customWidth="1"/>
    <col min="9" max="9" width="7.875" style="0" customWidth="1"/>
    <col min="10" max="10" width="6.625" style="0" customWidth="1"/>
    <col min="11" max="11" width="5.625" style="0" customWidth="1"/>
    <col min="12" max="12" width="6.875" style="0" customWidth="1"/>
    <col min="14" max="14" width="14.25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69</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5"/>
      <c r="C3" s="5"/>
      <c r="D3" s="6"/>
      <c r="E3" s="6"/>
      <c r="F3" s="7"/>
      <c r="G3" s="7"/>
      <c r="H3" s="7"/>
      <c r="I3" s="7"/>
      <c r="J3" s="7"/>
      <c r="K3" s="26" t="s">
        <v>2</v>
      </c>
      <c r="L3" s="26"/>
      <c r="M3" s="26"/>
      <c r="N3" s="26"/>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70</v>
      </c>
      <c r="B4" s="9" t="s">
        <v>71</v>
      </c>
      <c r="C4" s="10"/>
      <c r="D4" s="10"/>
      <c r="E4" s="10"/>
      <c r="F4" s="10"/>
      <c r="G4" s="10"/>
      <c r="H4" s="10"/>
      <c r="I4" s="10"/>
      <c r="J4" s="10"/>
      <c r="K4" s="10"/>
      <c r="L4" s="27"/>
      <c r="M4" s="28" t="s">
        <v>72</v>
      </c>
      <c r="N4" s="29" t="s">
        <v>73</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74</v>
      </c>
      <c r="C5" s="8" t="s">
        <v>75</v>
      </c>
      <c r="D5" s="8"/>
      <c r="E5" s="8"/>
      <c r="F5" s="8" t="s">
        <v>76</v>
      </c>
      <c r="G5" s="11" t="s">
        <v>77</v>
      </c>
      <c r="H5" s="11"/>
      <c r="I5" s="11"/>
      <c r="J5" s="8" t="s">
        <v>78</v>
      </c>
      <c r="K5" s="8"/>
      <c r="L5" s="8"/>
      <c r="M5" s="30"/>
      <c r="N5" s="3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79</v>
      </c>
      <c r="D6" s="13" t="s">
        <v>80</v>
      </c>
      <c r="E6" s="13" t="s">
        <v>6</v>
      </c>
      <c r="F6" s="13"/>
      <c r="G6" s="13" t="s">
        <v>81</v>
      </c>
      <c r="H6" s="13" t="s">
        <v>82</v>
      </c>
      <c r="I6" s="13" t="s">
        <v>83</v>
      </c>
      <c r="J6" s="13" t="s">
        <v>84</v>
      </c>
      <c r="K6" s="32" t="s">
        <v>80</v>
      </c>
      <c r="L6" s="32" t="s">
        <v>6</v>
      </c>
      <c r="M6" s="30"/>
      <c r="N6" s="33"/>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85</v>
      </c>
      <c r="B7" s="15">
        <v>5.8</v>
      </c>
      <c r="C7" s="16"/>
      <c r="D7" s="16"/>
      <c r="E7" s="16"/>
      <c r="F7" s="16">
        <v>5.8</v>
      </c>
      <c r="G7" s="17">
        <v>4</v>
      </c>
      <c r="H7" s="16"/>
      <c r="I7" s="16">
        <v>5.8</v>
      </c>
      <c r="J7" s="34"/>
      <c r="K7" s="35"/>
      <c r="L7" s="36"/>
      <c r="M7" s="37">
        <v>2</v>
      </c>
      <c r="N7" s="38" t="s">
        <v>86</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8"/>
      <c r="B8" s="19"/>
      <c r="C8" s="20"/>
      <c r="D8" s="20"/>
      <c r="E8" s="20"/>
      <c r="F8" s="20"/>
      <c r="G8" s="20"/>
      <c r="H8" s="20"/>
      <c r="I8" s="20"/>
      <c r="J8" s="20"/>
      <c r="K8" s="39"/>
      <c r="L8" s="39"/>
      <c r="M8" s="39"/>
      <c r="N8" s="39"/>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8"/>
      <c r="B9" s="19"/>
      <c r="C9" s="20"/>
      <c r="D9" s="20"/>
      <c r="E9" s="20"/>
      <c r="F9" s="20"/>
      <c r="G9" s="20"/>
      <c r="H9" s="20"/>
      <c r="I9" s="20"/>
      <c r="J9" s="20"/>
      <c r="K9" s="39"/>
      <c r="L9" s="39"/>
      <c r="M9" s="39"/>
      <c r="N9" s="39"/>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8"/>
      <c r="B10" s="19"/>
      <c r="C10" s="20"/>
      <c r="D10" s="20"/>
      <c r="E10" s="20"/>
      <c r="F10" s="20"/>
      <c r="G10" s="20"/>
      <c r="H10" s="20"/>
      <c r="I10" s="20"/>
      <c r="J10" s="20"/>
      <c r="K10" s="39"/>
      <c r="L10" s="39"/>
      <c r="M10" s="39"/>
      <c r="N10" s="39"/>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8"/>
      <c r="B11" s="19"/>
      <c r="C11" s="20"/>
      <c r="D11" s="20"/>
      <c r="E11" s="20"/>
      <c r="F11" s="20"/>
      <c r="G11" s="20"/>
      <c r="H11" s="20"/>
      <c r="I11" s="20"/>
      <c r="J11" s="20"/>
      <c r="K11" s="39"/>
      <c r="L11" s="39"/>
      <c r="M11" s="39"/>
      <c r="N11" s="3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8"/>
      <c r="B12" s="19"/>
      <c r="C12" s="20"/>
      <c r="D12" s="20"/>
      <c r="E12" s="20"/>
      <c r="F12" s="20"/>
      <c r="G12" s="20"/>
      <c r="H12" s="20"/>
      <c r="I12" s="20"/>
      <c r="J12" s="20"/>
      <c r="K12" s="39"/>
      <c r="L12" s="39"/>
      <c r="M12" s="39"/>
      <c r="N12" s="39"/>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8"/>
      <c r="B13" s="19"/>
      <c r="C13" s="20"/>
      <c r="D13" s="20"/>
      <c r="E13" s="20"/>
      <c r="F13" s="20"/>
      <c r="G13" s="20"/>
      <c r="H13" s="20"/>
      <c r="I13" s="20"/>
      <c r="J13" s="20"/>
      <c r="K13" s="39"/>
      <c r="L13" s="39"/>
      <c r="M13" s="39"/>
      <c r="N13" s="39"/>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8"/>
      <c r="B14" s="19"/>
      <c r="C14" s="20"/>
      <c r="D14" s="20"/>
      <c r="E14" s="20"/>
      <c r="F14" s="20"/>
      <c r="G14" s="20"/>
      <c r="H14" s="20"/>
      <c r="I14" s="20"/>
      <c r="J14" s="20"/>
      <c r="K14" s="39"/>
      <c r="L14" s="39"/>
      <c r="M14" s="39"/>
      <c r="N14" s="39"/>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1" t="s">
        <v>87</v>
      </c>
      <c r="B15" s="22"/>
      <c r="C15" s="22"/>
      <c r="D15" s="22"/>
      <c r="E15" s="22"/>
      <c r="F15" s="22"/>
      <c r="G15" s="23"/>
      <c r="H15" s="23"/>
      <c r="I15" s="23"/>
      <c r="J15" s="2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4" t="s">
        <v>88</v>
      </c>
      <c r="B16" s="24"/>
      <c r="C16" s="24"/>
      <c r="D16" s="24"/>
      <c r="E16" s="24"/>
      <c r="F16" s="24"/>
      <c r="G16" s="24"/>
      <c r="H16" s="24"/>
      <c r="I16" s="24"/>
      <c r="J16" s="24"/>
    </row>
    <row r="17" spans="1:10" ht="14.25">
      <c r="A17" s="25" t="s">
        <v>89</v>
      </c>
      <c r="B17" s="25"/>
      <c r="C17" s="25"/>
      <c r="D17" s="25"/>
      <c r="E17" s="25"/>
      <c r="F17" s="25"/>
      <c r="G17" s="25"/>
      <c r="H17" s="25"/>
      <c r="I17" s="25"/>
      <c r="J17" s="25"/>
    </row>
    <row r="18" spans="1:10" ht="14.25">
      <c r="A18" s="25"/>
      <c r="B18" s="25"/>
      <c r="C18" s="25"/>
      <c r="D18" s="25"/>
      <c r="E18" s="25"/>
      <c r="F18" s="25"/>
      <c r="G18" s="25"/>
      <c r="H18" s="25"/>
      <c r="I18" s="25"/>
      <c r="J18" s="25"/>
    </row>
  </sheetData>
  <sheetProtection/>
  <mergeCells count="12">
    <mergeCell ref="A2:N2"/>
    <mergeCell ref="A3:C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usq</cp:lastModifiedBy>
  <cp:lastPrinted>2017-05-13T06:15:27Z</cp:lastPrinted>
  <dcterms:created xsi:type="dcterms:W3CDTF">2008-09-11T17:22:52Z</dcterms:created>
  <dcterms:modified xsi:type="dcterms:W3CDTF">2017-05-16T15:33:58Z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