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<sst xmlns="http://schemas.openxmlformats.org/spreadsheetml/2006/main" count="135" uniqueCount="79">
  <si>
    <r>
      <t xml:space="preserve">  2017   </t>
    </r>
    <r>
      <rPr>
        <sz val="16"/>
        <color indexed="8"/>
        <rFont val="黑体"/>
        <family val="3"/>
      </rPr>
      <t>年度部门收支总表</t>
    </r>
  </si>
  <si>
    <t>单位：临湘市第二人民医院</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</si>
  <si>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</si>
  <si>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</si>
  <si>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</si>
  <si>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</si>
  <si>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</si>
  <si>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</si>
  <si>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</si>
  <si>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</si>
  <si>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</si>
  <si>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</si>
  <si>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</si>
  <si>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</si>
  <si>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</si>
  <si>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</si>
  <si>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</si>
  <si>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</si>
  <si>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</si>
  <si>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</si>
  <si>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</si>
  <si>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</si>
  <si>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210</t>
  </si>
  <si>
    <t>医疗卫生与计划生育支出</t>
  </si>
  <si>
    <t xml:space="preserve"> 经费拨款</t>
  </si>
  <si>
    <t>21002</t>
  </si>
  <si>
    <t>公立医院</t>
  </si>
  <si>
    <r>
      <t xml:space="preserve">  </t>
    </r>
    <r>
      <rPr>
        <sz val="10"/>
        <rFont val="宋体"/>
        <family val="0"/>
      </rPr>
      <t>纳入公共预算管理的非税收入拨款</t>
    </r>
  </si>
  <si>
    <t>综合医院</t>
  </si>
  <si>
    <t>二、政府性基金拨款</t>
  </si>
  <si>
    <t>三、纳入专户管理的非税收入拨款</t>
  </si>
  <si>
    <t>四、中央财政补助</t>
  </si>
  <si>
    <t>五、事业单位经营服务收入</t>
  </si>
  <si>
    <t>六、其他收入</t>
  </si>
  <si>
    <t>本 年 收 入 合 计</t>
  </si>
  <si>
    <t>支出合计</t>
  </si>
  <si>
    <r>
      <t xml:space="preserve">    2017 </t>
    </r>
    <r>
      <rPr>
        <sz val="16"/>
        <color indexed="8"/>
        <rFont val="黑体"/>
        <family val="3"/>
      </rPr>
      <t>年度部门财政拨款支出表</t>
    </r>
  </si>
  <si>
    <r>
      <t xml:space="preserve">    2017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</si>
  <si>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</si>
  <si>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</si>
  <si>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</si>
  <si>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</si>
  <si>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</si>
  <si>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</si>
  <si>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2017    </t>
    </r>
    <r>
      <rPr>
        <b/>
        <sz val="18"/>
        <rFont val="宋体"/>
        <family val="0"/>
      </rPr>
      <t>年度部门一般公共预算基本支出表</t>
    </r>
  </si>
  <si>
    <t>预算数</t>
  </si>
  <si>
    <t>301</t>
  </si>
  <si>
    <t>30101</t>
  </si>
  <si>
    <t>基本工资</t>
  </si>
  <si>
    <t>30102</t>
  </si>
  <si>
    <t>津补贴或绩效工资</t>
  </si>
  <si>
    <t>30104</t>
  </si>
  <si>
    <t>社会保障费</t>
  </si>
  <si>
    <t>302</t>
  </si>
  <si>
    <t>30201</t>
  </si>
  <si>
    <t>办公费</t>
  </si>
  <si>
    <t>30299</t>
  </si>
  <si>
    <t>其他商品和服务支出</t>
  </si>
  <si>
    <t>抚恤费</t>
  </si>
  <si>
    <t>30303</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</si>
  <si>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</si>
  <si>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</si>
  <si>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</si>
  <si>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</si>
  <si>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</si>
  <si>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</si>
  <si>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</si>
  <si>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</si>
  <si>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</si>
  <si>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</si>
  <si>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</si>
  <si>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</si>
  <si>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</si>
  <si>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</si>
  <si>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</si>
  <si>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</si>
  <si>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</si>
  <si>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临湘市第二人民医院</t>
  </si>
  <si>
    <r>
      <t>1、按照相关制度规定减少接待次数，降低接待标准；</t>
    </r>
    <r>
      <rPr>
        <sz val="10"/>
        <rFont val="Times New Roman"/>
        <family val="1"/>
      </rPr>
      <t>2</t>
    </r>
    <r>
      <rPr>
        <sz val="10"/>
        <rFont val="宋体"/>
        <family val="0"/>
      </rPr>
      <t>、</t>
    </r>
    <r>
      <rPr>
        <sz val="10"/>
        <rFont val="Times New Roman"/>
        <family val="1"/>
      </rPr>
      <t>2015</t>
    </r>
    <r>
      <rPr>
        <sz val="10"/>
        <rFont val="宋体"/>
        <family val="0"/>
      </rPr>
      <t>年单位救护车辆已经进行维护，减少了维修费用。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</si>
</sst>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0\)"/>
  </numFmts>
  <fonts count="50">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0"/>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0"/>
    </font>
    <font>
      <sz val="11"/>
      <color indexed="8"/>
      <name val="宋体"/>
      <family val="0"/>
    </font>
    <font>
      <sz val="18"/>
      <name val="黑体"/>
      <family val="3"/>
    </font>
    <font>
      <b/>
      <sz val="11"/>
      <color indexed="56"/>
      <name val="Tahoma"/>
      <family val="2"/>
    </font>
    <font>
      <sz val="11"/>
      <color indexed="10"/>
      <name val="Tahoma"/>
      <family val="2"/>
    </font>
    <font>
      <u val="single"/>
      <sz val="11"/>
      <color indexed="20"/>
      <name val="宋体"/>
      <family val="0"/>
    </font>
    <font>
      <i/>
      <sz val="11"/>
      <color indexed="23"/>
      <name val="Tahoma"/>
      <family val="2"/>
    </font>
    <font>
      <sz val="11"/>
      <color indexed="62"/>
      <name val="Tahoma"/>
      <family val="2"/>
    </font>
    <font>
      <b/>
      <sz val="13"/>
      <color indexed="56"/>
      <name val="Tahoma"/>
      <family val="2"/>
    </font>
    <font>
      <u val="single"/>
      <sz val="11"/>
      <color indexed="12"/>
      <name val="宋体"/>
      <family val="0"/>
    </font>
    <font>
      <sz val="11"/>
      <color indexed="20"/>
      <name val="Tahoma"/>
      <family val="2"/>
    </font>
    <font>
      <sz val="11"/>
      <color indexed="9"/>
      <name val="Tahoma"/>
      <family val="2"/>
    </font>
    <font>
      <b/>
      <sz val="18"/>
      <color indexed="56"/>
      <name val="宋体"/>
      <family val="0"/>
    </font>
    <font>
      <b/>
      <sz val="15"/>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12"/>
      <name val="Times New Roman"/>
      <family val="1"/>
    </font>
    <font>
      <b/>
      <sz val="16"/>
      <color indexed="8"/>
      <name val="Times New Roman"/>
      <family val="1"/>
    </font>
    <font>
      <b/>
      <sz val="18"/>
      <name val="宋体"/>
      <family val="0"/>
    </font>
    <font>
      <b/>
      <u val="single"/>
      <sz val="16"/>
      <color rgb="FF000000"/>
      <name val="Times New Roman"/>
      <family val="1"/>
    </font>
    <font>
      <sz val="10"/>
      <color rgb="FF000000"/>
      <name val="Times New Roman"/>
      <family val="1"/>
    </font>
    <font>
      <u val="single"/>
      <sz val="16"/>
      <color rgb="FF000000"/>
      <name val="黑体"/>
      <family val="3"/>
    </font>
    <font>
      <sz val="10"/>
      <color indexed="8"/>
      <name val="Calibri Light"/>
      <family val="0"/>
    </font>
    <font>
      <sz val="10"/>
      <name val="Calibri Light"/>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32"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34" fillId="0" borderId="3" applyNumberFormat="0" applyFill="0" applyAlignment="0" applyProtection="0"/>
    <xf numFmtId="0" fontId="29" fillId="0" borderId="4" applyNumberFormat="0" applyFill="0" applyAlignment="0" applyProtection="0"/>
    <xf numFmtId="0" fontId="32" fillId="8" borderId="0" applyNumberFormat="0" applyBorder="0" applyAlignment="0" applyProtection="0"/>
    <xf numFmtId="0" fontId="24" fillId="0" borderId="5" applyNumberFormat="0" applyFill="0" applyAlignment="0" applyProtection="0"/>
    <xf numFmtId="0" fontId="32" fillId="9" borderId="0" applyNumberFormat="0" applyBorder="0" applyAlignment="0" applyProtection="0"/>
    <xf numFmtId="0" fontId="35" fillId="10" borderId="6" applyNumberFormat="0" applyAlignment="0" applyProtection="0"/>
    <xf numFmtId="0" fontId="19" fillId="0" borderId="0">
      <alignment/>
      <protection/>
    </xf>
    <xf numFmtId="0" fontId="36" fillId="10" borderId="1" applyNumberFormat="0" applyAlignment="0" applyProtection="0"/>
    <xf numFmtId="0" fontId="37" fillId="11" borderId="7" applyNumberFormat="0" applyAlignment="0" applyProtection="0"/>
    <xf numFmtId="0" fontId="0" fillId="3" borderId="0" applyNumberFormat="0" applyBorder="0" applyAlignment="0" applyProtection="0"/>
    <xf numFmtId="0" fontId="32" fillId="12"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3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0"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2" fillId="0" borderId="0">
      <alignment/>
      <protection/>
    </xf>
  </cellStyleXfs>
  <cellXfs count="104">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5"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4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0" fontId="6" fillId="0" borderId="11" xfId="0" applyFont="1" applyBorder="1" applyAlignment="1">
      <alignment horizontal="center" vertical="center" wrapText="1"/>
    </xf>
    <xf numFmtId="0" fontId="7" fillId="0" borderId="0" xfId="0" applyFont="1" applyFill="1" applyBorder="1" applyAlignment="1">
      <alignment vertical="center"/>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8" fillId="0" borderId="12" xfId="40" applyFont="1" applyBorder="1" applyAlignment="1">
      <alignment horizontal="center" vertical="center" wrapText="1"/>
      <protection/>
    </xf>
    <xf numFmtId="0" fontId="9" fillId="0" borderId="0" xfId="0" applyNumberFormat="1" applyFont="1" applyFill="1" applyAlignment="1">
      <alignment vertical="center" wrapText="1"/>
    </xf>
    <xf numFmtId="0" fontId="9"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NumberFormat="1" applyFont="1" applyFill="1" applyAlignment="1">
      <alignment vertical="center"/>
    </xf>
    <xf numFmtId="0" fontId="12" fillId="0" borderId="12" xfId="0" applyFont="1" applyFill="1" applyBorder="1" applyAlignment="1">
      <alignment horizontal="center" vertical="center"/>
    </xf>
    <xf numFmtId="0" fontId="12" fillId="0" borderId="12" xfId="0" applyNumberFormat="1" applyFont="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2" xfId="0" applyNumberFormat="1" applyFont="1" applyBorder="1" applyAlignment="1">
      <alignment horizontal="center" vertical="center" wrapText="1"/>
    </xf>
    <xf numFmtId="176" fontId="7"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9" fillId="0" borderId="12" xfId="0"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0" fillId="0" borderId="0" xfId="0" applyAlignment="1">
      <alignment horizontal="center"/>
    </xf>
    <xf numFmtId="0" fontId="0" fillId="0" borderId="0" xfId="0" applyFont="1" applyFill="1" applyAlignment="1">
      <alignment horizontal="center"/>
    </xf>
    <xf numFmtId="0" fontId="15" fillId="0" borderId="0" xfId="67" applyNumberFormat="1" applyFont="1" applyFill="1" applyAlignment="1" applyProtection="1">
      <alignment horizontal="center" vertical="center" wrapText="1"/>
      <protection/>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19" fillId="0" borderId="0" xfId="67" applyAlignment="1">
      <alignment horizontal="center"/>
      <protection/>
    </xf>
    <xf numFmtId="0" fontId="8" fillId="0" borderId="13" xfId="0" applyFont="1" applyFill="1" applyBorder="1" applyAlignment="1">
      <alignment horizontal="center" vertical="center"/>
    </xf>
    <xf numFmtId="0" fontId="8" fillId="0" borderId="0" xfId="67" applyNumberFormat="1" applyFont="1" applyFill="1" applyAlignment="1" applyProtection="1">
      <alignment horizontal="center" vertical="center" wrapText="1"/>
      <protection/>
    </xf>
    <xf numFmtId="0" fontId="14" fillId="24" borderId="14" xfId="67" applyNumberFormat="1" applyFont="1" applyFill="1" applyBorder="1" applyAlignment="1" applyProtection="1">
      <alignment horizontal="center" vertical="center" wrapText="1"/>
      <protection/>
    </xf>
    <xf numFmtId="0" fontId="20" fillId="0" borderId="12" xfId="67" applyNumberFormat="1" applyFont="1" applyFill="1" applyBorder="1" applyAlignment="1" applyProtection="1">
      <alignment horizontal="center" vertical="center" wrapText="1"/>
      <protection/>
    </xf>
    <xf numFmtId="0" fontId="8" fillId="24" borderId="15" xfId="67" applyNumberFormat="1" applyFont="1" applyFill="1" applyBorder="1" applyAlignment="1" applyProtection="1">
      <alignment horizontal="center" vertical="center" wrapText="1"/>
      <protection/>
    </xf>
    <xf numFmtId="4" fontId="14" fillId="24" borderId="14" xfId="67" applyNumberFormat="1" applyFont="1" applyFill="1" applyBorder="1" applyAlignment="1" applyProtection="1">
      <alignment horizontal="center" vertical="center" wrapText="1"/>
      <protection/>
    </xf>
    <xf numFmtId="49" fontId="16" fillId="0" borderId="16" xfId="67" applyNumberFormat="1" applyFont="1" applyFill="1" applyBorder="1" applyAlignment="1" applyProtection="1">
      <alignment horizontal="center" vertical="center" wrapText="1"/>
      <protection/>
    </xf>
    <xf numFmtId="177" fontId="14" fillId="0" borderId="16" xfId="67" applyNumberFormat="1" applyFont="1" applyFill="1" applyBorder="1" applyAlignment="1" applyProtection="1">
      <alignment horizontal="center" vertical="center" wrapText="1"/>
      <protection/>
    </xf>
    <xf numFmtId="4" fontId="14" fillId="0" borderId="12" xfId="67" applyNumberFormat="1" applyFont="1" applyFill="1" applyBorder="1" applyAlignment="1" applyProtection="1">
      <alignment horizontal="center" vertical="center" wrapText="1"/>
      <protection/>
    </xf>
    <xf numFmtId="49" fontId="20" fillId="0" borderId="16" xfId="67" applyNumberFormat="1" applyFont="1" applyFill="1" applyBorder="1" applyAlignment="1" applyProtection="1">
      <alignment horizontal="center" vertical="center" wrapText="1"/>
      <protection/>
    </xf>
    <xf numFmtId="177" fontId="8" fillId="0" borderId="17" xfId="67" applyNumberFormat="1" applyFont="1" applyFill="1" applyBorder="1" applyAlignment="1" applyProtection="1">
      <alignment horizontal="center" vertical="center" wrapText="1"/>
      <protection/>
    </xf>
    <xf numFmtId="4" fontId="8" fillId="0" borderId="12" xfId="67" applyNumberFormat="1" applyFont="1" applyFill="1" applyBorder="1" applyAlignment="1" applyProtection="1">
      <alignment horizontal="center" vertical="center" wrapText="1"/>
      <protection/>
    </xf>
    <xf numFmtId="0" fontId="14" fillId="0" borderId="12" xfId="67" applyNumberFormat="1" applyFont="1" applyFill="1" applyBorder="1" applyAlignment="1" applyProtection="1">
      <alignment horizontal="center" vertical="center" wrapText="1"/>
      <protection/>
    </xf>
    <xf numFmtId="49" fontId="20" fillId="0" borderId="17" xfId="67" applyNumberFormat="1" applyFont="1" applyFill="1" applyBorder="1" applyAlignment="1" applyProtection="1">
      <alignment horizontal="center" vertical="center" wrapText="1"/>
      <protection/>
    </xf>
    <xf numFmtId="0" fontId="8" fillId="0" borderId="12" xfId="67" applyNumberFormat="1" applyFont="1" applyFill="1" applyBorder="1" applyAlignment="1" applyProtection="1">
      <alignment horizontal="center" vertical="center" wrapText="1"/>
      <protection/>
    </xf>
    <xf numFmtId="0" fontId="16" fillId="0" borderId="12" xfId="67" applyNumberFormat="1" applyFont="1" applyFill="1" applyBorder="1" applyAlignment="1" applyProtection="1">
      <alignment horizontal="center" vertical="center" wrapText="1"/>
      <protection/>
    </xf>
    <xf numFmtId="4" fontId="20" fillId="0" borderId="12" xfId="67" applyNumberFormat="1" applyFont="1" applyFill="1" applyBorder="1" applyAlignment="1" applyProtection="1">
      <alignment horizontal="center" vertical="center" wrapText="1"/>
      <protection/>
    </xf>
    <xf numFmtId="0" fontId="8" fillId="0" borderId="18" xfId="67" applyNumberFormat="1" applyFont="1" applyFill="1" applyBorder="1" applyAlignment="1" applyProtection="1">
      <alignment horizontal="center" vertical="center" wrapText="1"/>
      <protection/>
    </xf>
    <xf numFmtId="0" fontId="20" fillId="0" borderId="18" xfId="67" applyNumberFormat="1" applyFont="1" applyFill="1" applyBorder="1" applyAlignment="1" applyProtection="1">
      <alignment horizontal="center" vertical="center" wrapText="1"/>
      <protection/>
    </xf>
    <xf numFmtId="0" fontId="20" fillId="0" borderId="0" xfId="67" applyNumberFormat="1" applyFont="1" applyFill="1" applyAlignment="1" applyProtection="1">
      <alignment horizontal="center" vertical="center" wrapText="1"/>
      <protection/>
    </xf>
    <xf numFmtId="0" fontId="8" fillId="0" borderId="0" xfId="0" applyFont="1" applyFill="1" applyAlignment="1">
      <alignment vertical="center"/>
    </xf>
    <xf numFmtId="0" fontId="21" fillId="0" borderId="0" xfId="0" applyFont="1" applyFill="1" applyAlignment="1">
      <alignment horizontal="justify" vertical="center"/>
    </xf>
    <xf numFmtId="0" fontId="47" fillId="0" borderId="0" xfId="0" applyFont="1" applyFill="1" applyAlignment="1">
      <alignment horizontal="center" vertical="center"/>
    </xf>
    <xf numFmtId="0" fontId="8" fillId="0" borderId="13" xfId="0" applyFont="1" applyFill="1" applyBorder="1" applyAlignment="1">
      <alignment horizontal="left" vertical="center"/>
    </xf>
    <xf numFmtId="0" fontId="8" fillId="0" borderId="0" xfId="0" applyFont="1" applyFill="1" applyAlignment="1">
      <alignment horizontal="right" vertical="center"/>
    </xf>
    <xf numFmtId="0" fontId="14" fillId="24" borderId="12" xfId="0" applyFont="1" applyFill="1" applyBorder="1" applyAlignment="1">
      <alignment horizontal="center" vertical="center" wrapText="1"/>
    </xf>
    <xf numFmtId="176" fontId="48" fillId="0" borderId="12" xfId="0" applyNumberFormat="1" applyFont="1" applyFill="1" applyBorder="1" applyAlignment="1">
      <alignment horizontal="center" vertical="center"/>
    </xf>
    <xf numFmtId="0" fontId="49" fillId="0" borderId="12" xfId="0" applyFont="1" applyFill="1" applyBorder="1" applyAlignment="1">
      <alignment horizontal="center" vertical="center"/>
    </xf>
    <xf numFmtId="0" fontId="22" fillId="0" borderId="12" xfId="0" applyFont="1" applyFill="1" applyBorder="1" applyAlignment="1">
      <alignment horizontal="left" vertical="center" shrinkToFit="1"/>
    </xf>
    <xf numFmtId="178" fontId="7" fillId="0" borderId="12" xfId="0" applyNumberFormat="1" applyFont="1" applyFill="1" applyBorder="1" applyAlignment="1">
      <alignment horizontal="left" vertical="center"/>
    </xf>
    <xf numFmtId="0" fontId="8" fillId="0" borderId="17" xfId="0" applyFont="1" applyFill="1" applyBorder="1" applyAlignment="1">
      <alignment vertical="center" shrinkToFit="1"/>
    </xf>
    <xf numFmtId="0" fontId="8" fillId="0" borderId="12" xfId="0" applyFont="1" applyFill="1" applyBorder="1" applyAlignment="1">
      <alignment horizontal="left" vertical="center" shrinkToFit="1"/>
    </xf>
    <xf numFmtId="176" fontId="7" fillId="0" borderId="12" xfId="0" applyNumberFormat="1" applyFont="1" applyFill="1" applyBorder="1" applyAlignment="1">
      <alignment horizontal="right" vertical="center"/>
    </xf>
    <xf numFmtId="0" fontId="7" fillId="0" borderId="0" xfId="0" applyFont="1" applyFill="1" applyAlignment="1">
      <alignment horizontal="left" vertical="center" wrapText="1"/>
    </xf>
    <xf numFmtId="0" fontId="23" fillId="0" borderId="0" xfId="0" applyFont="1" applyFill="1" applyAlignment="1">
      <alignment horizontal="justify" vertical="center"/>
    </xf>
    <xf numFmtId="0" fontId="22" fillId="0" borderId="12" xfId="0" applyFont="1" applyFill="1" applyBorder="1" applyAlignment="1">
      <alignment vertical="center" shrinkToFit="1"/>
    </xf>
    <xf numFmtId="0" fontId="7" fillId="0" borderId="12" xfId="0" applyFont="1" applyFill="1" applyBorder="1" applyAlignment="1">
      <alignment horizontal="left" vertical="center" shrinkToFit="1"/>
    </xf>
    <xf numFmtId="178" fontId="7" fillId="0" borderId="12" xfId="0" applyNumberFormat="1" applyFont="1" applyFill="1" applyBorder="1" applyAlignment="1">
      <alignment horizontal="center" vertical="center"/>
    </xf>
    <xf numFmtId="0" fontId="0" fillId="0" borderId="12" xfId="0" applyBorder="1" applyAlignment="1">
      <alignment/>
    </xf>
    <xf numFmtId="0" fontId="12" fillId="0" borderId="19" xfId="0" applyNumberFormat="1"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2"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xf>
    <xf numFmtId="0" fontId="12" fillId="0" borderId="23" xfId="0" applyNumberFormat="1" applyFont="1" applyBorder="1" applyAlignment="1">
      <alignment horizontal="center" vertical="center" wrapText="1"/>
    </xf>
    <xf numFmtId="0" fontId="12" fillId="0" borderId="17" xfId="0" applyNumberFormat="1" applyFont="1" applyBorder="1" applyAlignment="1">
      <alignment horizontal="center" vertical="center" wrapText="1"/>
    </xf>
    <xf numFmtId="0" fontId="12" fillId="0" borderId="21" xfId="0" applyNumberFormat="1" applyFont="1" applyBorder="1" applyAlignment="1">
      <alignment horizontal="center" vertical="center" wrapText="1"/>
    </xf>
    <xf numFmtId="0" fontId="13" fillId="0" borderId="23" xfId="0" applyNumberFormat="1" applyFont="1" applyFill="1" applyBorder="1" applyAlignment="1">
      <alignment horizontal="center" vertical="center" wrapText="1"/>
    </xf>
    <xf numFmtId="0" fontId="8" fillId="0" borderId="12" xfId="0" applyFont="1" applyFill="1" applyBorder="1" applyAlignment="1">
      <alignment horizontal="left" vertical="center"/>
    </xf>
    <xf numFmtId="0" fontId="20" fillId="0" borderId="12" xfId="0" applyFont="1" applyFill="1" applyBorder="1" applyAlignment="1">
      <alignment horizontal="left" vertical="center"/>
    </xf>
    <xf numFmtId="176" fontId="7" fillId="0" borderId="23" xfId="0" applyNumberFormat="1" applyFont="1" applyFill="1" applyBorder="1" applyAlignment="1">
      <alignment horizontal="center" vertical="center"/>
    </xf>
    <xf numFmtId="0" fontId="9" fillId="0" borderId="12" xfId="0" applyFont="1" applyFill="1" applyBorder="1" applyAlignment="1">
      <alignment vertical="center"/>
    </xf>
    <xf numFmtId="0" fontId="7" fillId="0" borderId="12" xfId="0" applyFont="1" applyFill="1" applyBorder="1" applyAlignment="1">
      <alignment horizontal="left" vertical="center"/>
    </xf>
    <xf numFmtId="176" fontId="13" fillId="0" borderId="12" xfId="0" applyNumberFormat="1" applyFont="1" applyFill="1" applyBorder="1" applyAlignment="1">
      <alignment horizontal="right" vertical="center"/>
    </xf>
    <xf numFmtId="0" fontId="9" fillId="0" borderId="24" xfId="0" applyFont="1" applyFill="1" applyBorder="1" applyAlignment="1">
      <alignment horizontal="center" vertical="center"/>
    </xf>
    <xf numFmtId="0" fontId="9" fillId="0" borderId="0" xfId="0" applyFont="1" applyFill="1" applyAlignment="1">
      <alignment horizontal="center" vertical="center"/>
    </xf>
    <xf numFmtId="0" fontId="12" fillId="0" borderId="25" xfId="0" applyFont="1" applyFill="1" applyBorder="1" applyAlignment="1">
      <alignment horizontal="center" vertical="center"/>
    </xf>
    <xf numFmtId="0" fontId="12" fillId="0" borderId="25" xfId="0" applyNumberFormat="1" applyFont="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workbookViewId="0" topLeftCell="A5">
      <selection activeCell="A19" sqref="A19"/>
    </sheetView>
  </sheetViews>
  <sheetFormatPr defaultColWidth="9.00390625" defaultRowHeight="14.25"/>
  <cols>
    <col min="1" max="1" width="26.875" style="24" customWidth="1"/>
    <col min="2" max="2" width="8.50390625" style="24" customWidth="1"/>
    <col min="3" max="3" width="0.37109375" style="24" customWidth="1"/>
    <col min="4" max="4" width="8.125" style="24" customWidth="1"/>
    <col min="5" max="5" width="14.50390625" style="24" customWidth="1"/>
    <col min="6" max="6" width="8.125" style="24" customWidth="1"/>
    <col min="7" max="7" width="7.125" style="24" customWidth="1"/>
    <col min="8" max="8" width="7.50390625" style="24" customWidth="1"/>
    <col min="9" max="9" width="7.00390625" style="24" customWidth="1"/>
    <col min="10" max="10" width="5.625" style="24" customWidth="1"/>
    <col min="11" max="11" width="5.875" style="24" customWidth="1"/>
    <col min="12" max="12" width="5.75390625" style="24" customWidth="1"/>
    <col min="13" max="13" width="6.125" style="24" customWidth="1"/>
    <col min="14" max="14" width="7.25390625" style="24" customWidth="1"/>
    <col min="15" max="15" width="7.75390625" style="24" customWidth="1"/>
    <col min="16" max="16384" width="9.00390625" style="24" customWidth="1"/>
  </cols>
  <sheetData>
    <row r="1" ht="12" customHeight="1">
      <c r="A1" s="67"/>
    </row>
    <row r="2" spans="1:15" ht="12" customHeight="1">
      <c r="A2" s="68" t="s">
        <v>0</v>
      </c>
      <c r="B2" s="26"/>
      <c r="C2" s="26"/>
      <c r="D2" s="26"/>
      <c r="E2" s="26"/>
      <c r="F2" s="26"/>
      <c r="G2" s="26"/>
      <c r="H2" s="26"/>
      <c r="I2" s="26"/>
      <c r="J2" s="26"/>
      <c r="K2" s="26"/>
      <c r="L2" s="26"/>
      <c r="M2" s="26"/>
      <c r="N2" s="26"/>
      <c r="O2" s="26"/>
    </row>
    <row r="3" spans="1:15" ht="28.5" customHeight="1">
      <c r="A3" s="26"/>
      <c r="B3" s="26"/>
      <c r="C3" s="26"/>
      <c r="D3" s="26"/>
      <c r="E3" s="26"/>
      <c r="F3" s="26"/>
      <c r="G3" s="26"/>
      <c r="H3" s="26"/>
      <c r="I3" s="26"/>
      <c r="J3" s="26"/>
      <c r="K3" s="26"/>
      <c r="L3" s="26"/>
      <c r="M3" s="26"/>
      <c r="N3" s="26"/>
      <c r="O3" s="26"/>
    </row>
    <row r="4" spans="1:14" ht="21.75" customHeight="1">
      <c r="A4" s="14" t="s">
        <v>1</v>
      </c>
      <c r="B4" s="14"/>
      <c r="C4" s="14"/>
      <c r="D4" s="14"/>
      <c r="E4" s="14"/>
      <c r="N4" s="37" t="s">
        <v>2</v>
      </c>
    </row>
    <row r="5" spans="1:15" ht="24.75" customHeight="1">
      <c r="A5" s="28" t="s">
        <v>3</v>
      </c>
      <c r="B5" s="28"/>
      <c r="C5" s="85"/>
      <c r="D5" s="86" t="s">
        <v>4</v>
      </c>
      <c r="E5" s="87"/>
      <c r="F5" s="87"/>
      <c r="G5" s="87"/>
      <c r="H5" s="87"/>
      <c r="I5" s="87"/>
      <c r="J5" s="87"/>
      <c r="K5" s="87"/>
      <c r="L5" s="87"/>
      <c r="M5" s="87"/>
      <c r="N5" s="87"/>
      <c r="O5" s="102"/>
    </row>
    <row r="6" spans="1:15" s="23" customFormat="1" ht="48.75" customHeight="1">
      <c r="A6" s="88" t="s">
        <v>5</v>
      </c>
      <c r="B6" s="88" t="s">
        <v>6</v>
      </c>
      <c r="C6" s="89"/>
      <c r="D6" s="90" t="s">
        <v>7</v>
      </c>
      <c r="E6" s="29"/>
      <c r="F6" s="91" t="s">
        <v>8</v>
      </c>
      <c r="G6" s="92"/>
      <c r="H6" s="92"/>
      <c r="I6" s="92"/>
      <c r="J6" s="92"/>
      <c r="K6" s="92"/>
      <c r="L6" s="92"/>
      <c r="M6" s="92"/>
      <c r="N6" s="92"/>
      <c r="O6" s="103"/>
    </row>
    <row r="7" spans="1:15" s="23" customFormat="1" ht="63" customHeight="1">
      <c r="A7" s="88"/>
      <c r="B7" s="88"/>
      <c r="C7" s="89"/>
      <c r="D7" s="93" t="s">
        <v>9</v>
      </c>
      <c r="E7" s="31" t="s">
        <v>10</v>
      </c>
      <c r="F7" s="31" t="s">
        <v>11</v>
      </c>
      <c r="G7" s="31" t="s">
        <v>12</v>
      </c>
      <c r="H7" s="31" t="s">
        <v>13</v>
      </c>
      <c r="I7" s="31" t="s">
        <v>14</v>
      </c>
      <c r="J7" s="31" t="s">
        <v>15</v>
      </c>
      <c r="K7" s="31" t="s">
        <v>16</v>
      </c>
      <c r="L7" s="31" t="s">
        <v>17</v>
      </c>
      <c r="M7" s="31" t="s">
        <v>18</v>
      </c>
      <c r="N7" s="31" t="s">
        <v>19</v>
      </c>
      <c r="O7" s="38" t="s">
        <v>20</v>
      </c>
    </row>
    <row r="8" spans="1:15" s="23" customFormat="1" ht="24.75" customHeight="1">
      <c r="A8" s="94" t="s">
        <v>21</v>
      </c>
      <c r="B8" s="78">
        <v>315.6</v>
      </c>
      <c r="C8" s="89"/>
      <c r="D8" s="81" t="s">
        <v>22</v>
      </c>
      <c r="E8" s="74" t="s">
        <v>23</v>
      </c>
      <c r="F8" s="31">
        <f>F9+F12</f>
        <v>607.6</v>
      </c>
      <c r="G8" s="31">
        <f aca="true" t="shared" si="0" ref="G8:O8">G9+G12</f>
        <v>17.8</v>
      </c>
      <c r="H8" s="31">
        <f t="shared" si="0"/>
        <v>29.099999999999998</v>
      </c>
      <c r="I8" s="31"/>
      <c r="J8" s="31"/>
      <c r="K8" s="31"/>
      <c r="L8" s="31"/>
      <c r="M8" s="31"/>
      <c r="N8" s="31">
        <f t="shared" si="0"/>
        <v>161.1</v>
      </c>
      <c r="O8" s="31">
        <f t="shared" si="0"/>
        <v>815.6</v>
      </c>
    </row>
    <row r="9" spans="1:15" s="23" customFormat="1" ht="24.75" customHeight="1">
      <c r="A9" s="94" t="s">
        <v>24</v>
      </c>
      <c r="B9" s="78">
        <v>315.6</v>
      </c>
      <c r="C9" s="89"/>
      <c r="D9" s="81" t="s">
        <v>25</v>
      </c>
      <c r="E9" s="74" t="s">
        <v>26</v>
      </c>
      <c r="F9" s="31">
        <f>F10+F11</f>
        <v>607.6</v>
      </c>
      <c r="G9" s="31">
        <f aca="true" t="shared" si="1" ref="G9:O9">G10+G11</f>
        <v>17.8</v>
      </c>
      <c r="H9" s="31">
        <f t="shared" si="1"/>
        <v>29.099999999999998</v>
      </c>
      <c r="I9" s="31"/>
      <c r="J9" s="31"/>
      <c r="K9" s="31"/>
      <c r="L9" s="31"/>
      <c r="M9" s="31"/>
      <c r="N9" s="31">
        <f t="shared" si="1"/>
        <v>161.1</v>
      </c>
      <c r="O9" s="31">
        <f t="shared" si="1"/>
        <v>815.6</v>
      </c>
    </row>
    <row r="10" spans="1:15" s="23" customFormat="1" ht="24.75" customHeight="1">
      <c r="A10" s="95" t="s">
        <v>27</v>
      </c>
      <c r="B10" s="78"/>
      <c r="C10" s="89"/>
      <c r="D10" s="83">
        <v>2100201</v>
      </c>
      <c r="E10" s="33" t="s">
        <v>28</v>
      </c>
      <c r="F10" s="32">
        <v>280.1</v>
      </c>
      <c r="G10" s="34">
        <v>8.8</v>
      </c>
      <c r="H10" s="34">
        <v>11.7</v>
      </c>
      <c r="I10" s="34"/>
      <c r="J10" s="34"/>
      <c r="K10" s="34"/>
      <c r="L10" s="34"/>
      <c r="M10" s="34"/>
      <c r="N10" s="34">
        <v>15</v>
      </c>
      <c r="O10" s="34">
        <f>SUM(F10:N10)</f>
        <v>315.6</v>
      </c>
    </row>
    <row r="11" spans="1:15" ht="18.75" customHeight="1">
      <c r="A11" s="94" t="s">
        <v>29</v>
      </c>
      <c r="B11" s="78"/>
      <c r="C11" s="89"/>
      <c r="D11" s="83">
        <v>2100201</v>
      </c>
      <c r="E11" s="33" t="s">
        <v>28</v>
      </c>
      <c r="F11" s="32">
        <v>327.5</v>
      </c>
      <c r="G11" s="34">
        <v>9</v>
      </c>
      <c r="H11" s="34">
        <v>17.4</v>
      </c>
      <c r="I11" s="34"/>
      <c r="J11" s="34"/>
      <c r="K11" s="34"/>
      <c r="L11" s="34"/>
      <c r="M11" s="34"/>
      <c r="N11" s="34">
        <v>146.1</v>
      </c>
      <c r="O11" s="34">
        <f>SUM(F11:N11)</f>
        <v>500</v>
      </c>
    </row>
    <row r="12" spans="1:15" ht="18.75" customHeight="1">
      <c r="A12" s="94" t="s">
        <v>30</v>
      </c>
      <c r="B12" s="78">
        <v>500</v>
      </c>
      <c r="C12" s="89"/>
      <c r="D12" s="83"/>
      <c r="E12" s="33"/>
      <c r="F12" s="32"/>
      <c r="G12" s="34"/>
      <c r="H12" s="34"/>
      <c r="I12" s="34"/>
      <c r="J12" s="34"/>
      <c r="K12" s="34"/>
      <c r="L12" s="34"/>
      <c r="M12" s="34"/>
      <c r="N12" s="34"/>
      <c r="O12" s="34"/>
    </row>
    <row r="13" spans="1:15" ht="18.75" customHeight="1">
      <c r="A13" s="94" t="s">
        <v>31</v>
      </c>
      <c r="B13" s="78"/>
      <c r="C13" s="89"/>
      <c r="D13" s="96"/>
      <c r="E13" s="33"/>
      <c r="F13" s="32"/>
      <c r="G13" s="34"/>
      <c r="H13" s="34"/>
      <c r="I13" s="34"/>
      <c r="J13" s="34"/>
      <c r="K13" s="34"/>
      <c r="L13" s="34"/>
      <c r="M13" s="34"/>
      <c r="N13" s="34"/>
      <c r="O13" s="34"/>
    </row>
    <row r="14" spans="1:15" ht="18.75" customHeight="1">
      <c r="A14" s="94" t="s">
        <v>32</v>
      </c>
      <c r="B14" s="78"/>
      <c r="C14" s="89"/>
      <c r="D14" s="97"/>
      <c r="E14" s="97"/>
      <c r="F14" s="97"/>
      <c r="G14" s="97"/>
      <c r="H14" s="97"/>
      <c r="I14" s="97"/>
      <c r="J14" s="97"/>
      <c r="K14" s="97"/>
      <c r="L14" s="97"/>
      <c r="M14" s="97"/>
      <c r="N14" s="97"/>
      <c r="O14" s="97"/>
    </row>
    <row r="15" spans="1:15" ht="18.75" customHeight="1">
      <c r="A15" s="94" t="s">
        <v>33</v>
      </c>
      <c r="B15" s="78"/>
      <c r="C15" s="89"/>
      <c r="D15" s="32"/>
      <c r="E15" s="33"/>
      <c r="F15" s="32"/>
      <c r="G15" s="34"/>
      <c r="H15" s="34"/>
      <c r="I15" s="34"/>
      <c r="J15" s="34"/>
      <c r="K15" s="34"/>
      <c r="L15" s="34"/>
      <c r="M15" s="34"/>
      <c r="N15" s="34"/>
      <c r="O15" s="34"/>
    </row>
    <row r="16" spans="1:15" ht="18.75" customHeight="1">
      <c r="A16" s="94"/>
      <c r="B16" s="78"/>
      <c r="C16" s="89"/>
      <c r="D16" s="32"/>
      <c r="E16" s="33"/>
      <c r="F16" s="32"/>
      <c r="G16" s="34"/>
      <c r="H16" s="34"/>
      <c r="I16" s="34"/>
      <c r="J16" s="34"/>
      <c r="K16" s="34"/>
      <c r="L16" s="34"/>
      <c r="M16" s="34"/>
      <c r="N16" s="34"/>
      <c r="O16" s="34"/>
    </row>
    <row r="17" spans="1:15" ht="18.75" customHeight="1">
      <c r="A17" s="98"/>
      <c r="B17" s="78"/>
      <c r="C17" s="89"/>
      <c r="D17" s="32"/>
      <c r="E17" s="33"/>
      <c r="F17" s="32"/>
      <c r="G17" s="34"/>
      <c r="H17" s="34"/>
      <c r="I17" s="34"/>
      <c r="J17" s="34"/>
      <c r="K17" s="34"/>
      <c r="L17" s="34"/>
      <c r="M17" s="34"/>
      <c r="N17" s="34"/>
      <c r="O17" s="34"/>
    </row>
    <row r="18" spans="1:15" ht="18.75" customHeight="1">
      <c r="A18" s="98"/>
      <c r="B18" s="78"/>
      <c r="C18" s="89"/>
      <c r="D18" s="32"/>
      <c r="E18" s="33"/>
      <c r="F18" s="32"/>
      <c r="G18" s="34"/>
      <c r="H18" s="34"/>
      <c r="I18" s="34"/>
      <c r="J18" s="34"/>
      <c r="K18" s="34"/>
      <c r="L18" s="34"/>
      <c r="M18" s="34"/>
      <c r="N18" s="34"/>
      <c r="O18" s="34"/>
    </row>
    <row r="19" spans="1:15" ht="18.75" customHeight="1">
      <c r="A19" s="36" t="s">
        <v>34</v>
      </c>
      <c r="B19" s="99">
        <f>SUM(B9:B18)</f>
        <v>815.6</v>
      </c>
      <c r="C19" s="89"/>
      <c r="D19" s="100" t="s">
        <v>35</v>
      </c>
      <c r="E19" s="100"/>
      <c r="F19" s="35">
        <f>F8</f>
        <v>607.6</v>
      </c>
      <c r="G19" s="35">
        <f aca="true" t="shared" si="2" ref="G19:O19">G8</f>
        <v>17.8</v>
      </c>
      <c r="H19" s="35">
        <f t="shared" si="2"/>
        <v>29.099999999999998</v>
      </c>
      <c r="I19" s="35"/>
      <c r="J19" s="35"/>
      <c r="K19" s="35"/>
      <c r="L19" s="35"/>
      <c r="M19" s="35"/>
      <c r="N19" s="35">
        <f t="shared" si="2"/>
        <v>161.1</v>
      </c>
      <c r="O19" s="35">
        <f t="shared" si="2"/>
        <v>815.6</v>
      </c>
    </row>
    <row r="20" ht="21.75" customHeight="1">
      <c r="C20" s="101"/>
    </row>
  </sheetData>
  <sheetProtection/>
  <mergeCells count="9">
    <mergeCell ref="A5:B5"/>
    <mergeCell ref="D5:O5"/>
    <mergeCell ref="D6:E6"/>
    <mergeCell ref="F6:O6"/>
    <mergeCell ref="D19:E19"/>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4">
      <selection activeCell="C7" sqref="C7"/>
    </sheetView>
  </sheetViews>
  <sheetFormatPr defaultColWidth="9.00390625" defaultRowHeight="14.25"/>
  <cols>
    <col min="1" max="1" width="7.75390625" style="0" customWidth="1"/>
    <col min="2" max="2" width="17.125" style="0" customWidth="1"/>
    <col min="3" max="8" width="9.375" style="0" customWidth="1"/>
    <col min="9" max="9" width="8.375" style="0" customWidth="1"/>
    <col min="10" max="10" width="7.375" style="0" customWidth="1"/>
    <col min="11" max="12" width="9.375" style="0" customWidth="1"/>
  </cols>
  <sheetData>
    <row r="1" spans="1:12" ht="14.25">
      <c r="A1" s="68" t="s">
        <v>36</v>
      </c>
      <c r="B1" s="26"/>
      <c r="C1" s="26"/>
      <c r="D1" s="26"/>
      <c r="E1" s="26"/>
      <c r="F1" s="26"/>
      <c r="G1" s="26"/>
      <c r="H1" s="26"/>
      <c r="I1" s="26"/>
      <c r="J1" s="26"/>
      <c r="K1" s="26"/>
      <c r="L1" s="26"/>
    </row>
    <row r="2" spans="1:12" ht="30" customHeight="1">
      <c r="A2" s="26"/>
      <c r="B2" s="26"/>
      <c r="C2" s="26"/>
      <c r="D2" s="26"/>
      <c r="E2" s="26"/>
      <c r="F2" s="26"/>
      <c r="G2" s="26"/>
      <c r="H2" s="26"/>
      <c r="I2" s="26"/>
      <c r="J2" s="26"/>
      <c r="K2" s="26"/>
      <c r="L2" s="26"/>
    </row>
    <row r="3" spans="1:12" ht="28.5" customHeight="1">
      <c r="A3" s="27" t="s">
        <v>1</v>
      </c>
      <c r="B3" s="27"/>
      <c r="C3" s="27"/>
      <c r="D3" s="24"/>
      <c r="E3" s="24"/>
      <c r="F3" s="24"/>
      <c r="G3" s="24"/>
      <c r="H3" s="24"/>
      <c r="I3" s="24"/>
      <c r="J3" s="24"/>
      <c r="K3" s="37" t="s">
        <v>2</v>
      </c>
      <c r="L3" s="24"/>
    </row>
    <row r="4" spans="1:12" ht="25.5" customHeight="1">
      <c r="A4" s="28" t="s">
        <v>4</v>
      </c>
      <c r="B4" s="28"/>
      <c r="C4" s="28"/>
      <c r="D4" s="28"/>
      <c r="E4" s="28"/>
      <c r="F4" s="28"/>
      <c r="G4" s="28"/>
      <c r="H4" s="28"/>
      <c r="I4" s="28"/>
      <c r="J4" s="28"/>
      <c r="K4" s="28"/>
      <c r="L4" s="28"/>
    </row>
    <row r="5" spans="1:12" ht="19.5" customHeight="1">
      <c r="A5" s="31" t="s">
        <v>7</v>
      </c>
      <c r="B5" s="31"/>
      <c r="C5" s="29" t="s">
        <v>8</v>
      </c>
      <c r="D5" s="29"/>
      <c r="E5" s="29"/>
      <c r="F5" s="29"/>
      <c r="G5" s="29"/>
      <c r="H5" s="29"/>
      <c r="I5" s="29"/>
      <c r="J5" s="29"/>
      <c r="K5" s="29"/>
      <c r="L5" s="29"/>
    </row>
    <row r="6" spans="1:12" ht="51" customHeight="1">
      <c r="A6" s="30" t="s">
        <v>9</v>
      </c>
      <c r="B6" s="31" t="s">
        <v>10</v>
      </c>
      <c r="C6" s="31" t="s">
        <v>11</v>
      </c>
      <c r="D6" s="31" t="s">
        <v>12</v>
      </c>
      <c r="E6" s="31" t="s">
        <v>13</v>
      </c>
      <c r="F6" s="31" t="s">
        <v>14</v>
      </c>
      <c r="G6" s="31" t="s">
        <v>15</v>
      </c>
      <c r="H6" s="31" t="s">
        <v>16</v>
      </c>
      <c r="I6" s="31" t="s">
        <v>17</v>
      </c>
      <c r="J6" s="31" t="s">
        <v>18</v>
      </c>
      <c r="K6" s="31" t="s">
        <v>19</v>
      </c>
      <c r="L6" s="38" t="s">
        <v>20</v>
      </c>
    </row>
    <row r="7" spans="1:12" ht="27" customHeight="1">
      <c r="A7" s="81" t="s">
        <v>22</v>
      </c>
      <c r="B7" s="82" t="s">
        <v>23</v>
      </c>
      <c r="C7" s="31">
        <f>C8</f>
        <v>280.1</v>
      </c>
      <c r="D7" s="31">
        <f aca="true" t="shared" si="0" ref="D7:L7">D8</f>
        <v>8.8</v>
      </c>
      <c r="E7" s="31">
        <f t="shared" si="0"/>
        <v>11.7</v>
      </c>
      <c r="F7" s="31"/>
      <c r="G7" s="31"/>
      <c r="H7" s="31"/>
      <c r="I7" s="31"/>
      <c r="J7" s="31"/>
      <c r="K7" s="31">
        <f t="shared" si="0"/>
        <v>15</v>
      </c>
      <c r="L7" s="31">
        <f t="shared" si="0"/>
        <v>315.6</v>
      </c>
    </row>
    <row r="8" spans="1:12" ht="27" customHeight="1">
      <c r="A8" s="81" t="s">
        <v>25</v>
      </c>
      <c r="B8" s="74" t="s">
        <v>26</v>
      </c>
      <c r="C8" s="31">
        <f>C9</f>
        <v>280.1</v>
      </c>
      <c r="D8" s="31">
        <f aca="true" t="shared" si="1" ref="D8:L8">D9</f>
        <v>8.8</v>
      </c>
      <c r="E8" s="31">
        <f t="shared" si="1"/>
        <v>11.7</v>
      </c>
      <c r="F8" s="31"/>
      <c r="G8" s="31"/>
      <c r="H8" s="31"/>
      <c r="I8" s="31"/>
      <c r="J8" s="31"/>
      <c r="K8" s="31">
        <f t="shared" si="1"/>
        <v>15</v>
      </c>
      <c r="L8" s="31">
        <f t="shared" si="1"/>
        <v>315.6</v>
      </c>
    </row>
    <row r="9" spans="1:12" ht="25.5" customHeight="1">
      <c r="A9" s="83">
        <v>2100201</v>
      </c>
      <c r="B9" s="33" t="s">
        <v>28</v>
      </c>
      <c r="C9" s="32">
        <v>280.1</v>
      </c>
      <c r="D9" s="34">
        <v>8.8</v>
      </c>
      <c r="E9" s="34">
        <v>11.7</v>
      </c>
      <c r="F9" s="34"/>
      <c r="G9" s="34"/>
      <c r="H9" s="34"/>
      <c r="I9" s="34"/>
      <c r="J9" s="34"/>
      <c r="K9" s="34">
        <v>15</v>
      </c>
      <c r="L9" s="34">
        <f>SUM(C9:K9)</f>
        <v>315.6</v>
      </c>
    </row>
    <row r="10" spans="1:12" ht="25.5" customHeight="1">
      <c r="A10" s="32"/>
      <c r="B10" s="33"/>
      <c r="C10" s="32"/>
      <c r="D10" s="34"/>
      <c r="E10" s="34"/>
      <c r="F10" s="34"/>
      <c r="G10" s="34"/>
      <c r="H10" s="34"/>
      <c r="I10" s="34"/>
      <c r="J10" s="34"/>
      <c r="K10" s="34"/>
      <c r="L10" s="34"/>
    </row>
    <row r="11" spans="1:12" ht="25.5" customHeight="1">
      <c r="A11" s="32"/>
      <c r="B11" s="33"/>
      <c r="C11" s="32"/>
      <c r="D11" s="34"/>
      <c r="E11" s="34"/>
      <c r="F11" s="34"/>
      <c r="G11" s="34"/>
      <c r="H11" s="34"/>
      <c r="I11" s="34"/>
      <c r="J11" s="34"/>
      <c r="K11" s="34"/>
      <c r="L11" s="34"/>
    </row>
    <row r="12" spans="1:12" ht="25.5" customHeight="1">
      <c r="A12" s="84"/>
      <c r="B12" s="84"/>
      <c r="C12" s="84"/>
      <c r="D12" s="84"/>
      <c r="E12" s="84"/>
      <c r="F12" s="84"/>
      <c r="G12" s="84"/>
      <c r="H12" s="84"/>
      <c r="I12" s="84"/>
      <c r="J12" s="84"/>
      <c r="K12" s="84"/>
      <c r="L12" s="84"/>
    </row>
    <row r="13" spans="1:12" ht="25.5" customHeight="1">
      <c r="A13" s="84"/>
      <c r="B13" s="84"/>
      <c r="C13" s="84"/>
      <c r="D13" s="84"/>
      <c r="E13" s="84"/>
      <c r="F13" s="84"/>
      <c r="G13" s="84"/>
      <c r="H13" s="84"/>
      <c r="I13" s="84"/>
      <c r="J13" s="84"/>
      <c r="K13" s="84"/>
      <c r="L13" s="84"/>
    </row>
    <row r="14" spans="1:12" ht="25.5" customHeight="1">
      <c r="A14" s="84"/>
      <c r="B14" s="84"/>
      <c r="C14" s="84"/>
      <c r="D14" s="84"/>
      <c r="E14" s="84"/>
      <c r="F14" s="84"/>
      <c r="G14" s="84"/>
      <c r="H14" s="84"/>
      <c r="I14" s="84"/>
      <c r="J14" s="84"/>
      <c r="K14" s="84"/>
      <c r="L14" s="84"/>
    </row>
    <row r="15" spans="1:12" ht="25.5" customHeight="1">
      <c r="A15" s="84"/>
      <c r="B15" s="84"/>
      <c r="C15" s="84"/>
      <c r="D15" s="84"/>
      <c r="E15" s="84"/>
      <c r="F15" s="84"/>
      <c r="G15" s="84"/>
      <c r="H15" s="84"/>
      <c r="I15" s="84"/>
      <c r="J15" s="84"/>
      <c r="K15" s="84"/>
      <c r="L15" s="84"/>
    </row>
    <row r="16" spans="1:12" ht="25.5" customHeight="1">
      <c r="A16" s="84"/>
      <c r="B16" s="84"/>
      <c r="C16" s="84"/>
      <c r="D16" s="84"/>
      <c r="E16" s="84"/>
      <c r="F16" s="84"/>
      <c r="G16" s="84"/>
      <c r="H16" s="84"/>
      <c r="I16" s="84"/>
      <c r="J16" s="84"/>
      <c r="K16" s="84"/>
      <c r="L16" s="84"/>
    </row>
    <row r="17" ht="25.5" customHeight="1"/>
    <row r="18" ht="25.5" customHeight="1"/>
    <row r="19"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E8" sqref="E8"/>
    </sheetView>
  </sheetViews>
  <sheetFormatPr defaultColWidth="9.00390625" defaultRowHeight="14.25"/>
  <cols>
    <col min="1" max="1" width="10.375" style="24" customWidth="1"/>
    <col min="2" max="2" width="26.625" style="24" customWidth="1"/>
    <col min="3" max="3" width="16.125" style="24" customWidth="1"/>
    <col min="4" max="5" width="11.50390625" style="24" customWidth="1"/>
    <col min="6" max="16384" width="9.00390625" style="24" customWidth="1"/>
  </cols>
  <sheetData>
    <row r="1" ht="22.5" customHeight="1">
      <c r="A1" s="67"/>
    </row>
    <row r="2" spans="1:5" ht="33" customHeight="1">
      <c r="A2" s="68" t="s">
        <v>37</v>
      </c>
      <c r="B2" s="26"/>
      <c r="C2" s="26"/>
      <c r="D2" s="26"/>
      <c r="E2" s="26"/>
    </row>
    <row r="3" spans="1:5" ht="22.5" customHeight="1">
      <c r="A3" s="69" t="s">
        <v>1</v>
      </c>
      <c r="B3" s="69"/>
      <c r="E3" s="70" t="s">
        <v>2</v>
      </c>
    </row>
    <row r="4" spans="1:5" s="66" customFormat="1" ht="27.75" customHeight="1">
      <c r="A4" s="71" t="s">
        <v>38</v>
      </c>
      <c r="B4" s="71" t="s">
        <v>39</v>
      </c>
      <c r="C4" s="71" t="s">
        <v>40</v>
      </c>
      <c r="D4" s="71" t="s">
        <v>41</v>
      </c>
      <c r="E4" s="71" t="s">
        <v>42</v>
      </c>
    </row>
    <row r="5" spans="1:5" s="66" customFormat="1" ht="27.75" customHeight="1">
      <c r="A5" s="71" t="s">
        <v>20</v>
      </c>
      <c r="B5" s="71"/>
      <c r="C5" s="72">
        <f aca="true" t="shared" si="0" ref="C5:C8">D5+E5</f>
        <v>315.6</v>
      </c>
      <c r="D5" s="73">
        <v>300.6</v>
      </c>
      <c r="E5" s="72">
        <v>15</v>
      </c>
    </row>
    <row r="6" spans="1:5" ht="27.75" customHeight="1">
      <c r="A6" s="74" t="s">
        <v>22</v>
      </c>
      <c r="B6" s="74" t="s">
        <v>23</v>
      </c>
      <c r="C6" s="72">
        <f t="shared" si="0"/>
        <v>315.6</v>
      </c>
      <c r="D6" s="73">
        <v>300.6</v>
      </c>
      <c r="E6" s="72">
        <v>15</v>
      </c>
    </row>
    <row r="7" spans="1:5" ht="27.75" customHeight="1">
      <c r="A7" s="74" t="s">
        <v>25</v>
      </c>
      <c r="B7" s="74" t="s">
        <v>26</v>
      </c>
      <c r="C7" s="72">
        <f t="shared" si="0"/>
        <v>315.6</v>
      </c>
      <c r="D7" s="73">
        <v>300.6</v>
      </c>
      <c r="E7" s="72">
        <v>15</v>
      </c>
    </row>
    <row r="8" spans="1:5" ht="27.75" customHeight="1">
      <c r="A8" s="75">
        <v>2100201</v>
      </c>
      <c r="B8" s="33" t="s">
        <v>28</v>
      </c>
      <c r="C8" s="72">
        <f t="shared" si="0"/>
        <v>315.6</v>
      </c>
      <c r="D8" s="73">
        <v>300.6</v>
      </c>
      <c r="E8" s="72">
        <v>15</v>
      </c>
    </row>
    <row r="9" spans="1:5" ht="27.75" customHeight="1">
      <c r="A9" s="76"/>
      <c r="B9" s="77"/>
      <c r="C9" s="78"/>
      <c r="D9" s="78"/>
      <c r="E9" s="78"/>
    </row>
    <row r="10" spans="1:5" ht="27.75" customHeight="1">
      <c r="A10" s="76"/>
      <c r="B10" s="77"/>
      <c r="C10" s="78"/>
      <c r="D10" s="78"/>
      <c r="E10" s="78"/>
    </row>
    <row r="11" spans="1:5" ht="27.75" customHeight="1">
      <c r="A11" s="76"/>
      <c r="B11" s="77"/>
      <c r="C11" s="78"/>
      <c r="D11" s="78"/>
      <c r="E11" s="78"/>
    </row>
    <row r="12" spans="1:5" ht="27.75" customHeight="1">
      <c r="A12" s="76"/>
      <c r="B12" s="77"/>
      <c r="C12" s="78"/>
      <c r="D12" s="78"/>
      <c r="E12" s="78"/>
    </row>
    <row r="13" spans="1:5" ht="27.75" customHeight="1">
      <c r="A13" s="76"/>
      <c r="B13" s="77"/>
      <c r="C13" s="78"/>
      <c r="D13" s="78"/>
      <c r="E13" s="78"/>
    </row>
    <row r="14" spans="1:5" ht="27.75" customHeight="1">
      <c r="A14" s="76"/>
      <c r="B14" s="77"/>
      <c r="C14" s="78"/>
      <c r="D14" s="78"/>
      <c r="E14" s="78"/>
    </row>
    <row r="15" spans="1:5" ht="27.75" customHeight="1">
      <c r="A15" s="76"/>
      <c r="B15" s="77"/>
      <c r="C15" s="78"/>
      <c r="D15" s="78"/>
      <c r="E15" s="78"/>
    </row>
    <row r="16" spans="1:5" ht="27.75" customHeight="1">
      <c r="A16" s="76"/>
      <c r="B16" s="77"/>
      <c r="C16" s="78"/>
      <c r="D16" s="78"/>
      <c r="E16" s="78"/>
    </row>
    <row r="17" spans="1:5" ht="27.75" customHeight="1">
      <c r="A17" s="76"/>
      <c r="B17" s="77"/>
      <c r="C17" s="78"/>
      <c r="D17" s="78"/>
      <c r="E17" s="78"/>
    </row>
    <row r="18" spans="1:5" ht="27.75" customHeight="1">
      <c r="A18" s="76"/>
      <c r="B18" s="77"/>
      <c r="C18" s="78"/>
      <c r="D18" s="78"/>
      <c r="E18" s="78"/>
    </row>
    <row r="19" spans="1:5" ht="27.75" customHeight="1">
      <c r="A19" s="76"/>
      <c r="B19" s="77"/>
      <c r="C19" s="78"/>
      <c r="D19" s="78"/>
      <c r="E19" s="78"/>
    </row>
    <row r="20" spans="1:5" ht="27.75" customHeight="1">
      <c r="A20" s="76"/>
      <c r="B20" s="77"/>
      <c r="C20" s="78"/>
      <c r="D20" s="78"/>
      <c r="E20" s="78"/>
    </row>
    <row r="21" spans="1:5" ht="27.75" customHeight="1">
      <c r="A21" s="76"/>
      <c r="B21" s="77"/>
      <c r="C21" s="78"/>
      <c r="D21" s="78"/>
      <c r="E21" s="78"/>
    </row>
    <row r="22" spans="1:5" ht="27.75" customHeight="1">
      <c r="A22" s="76"/>
      <c r="B22" s="77"/>
      <c r="C22" s="78"/>
      <c r="D22" s="78"/>
      <c r="E22" s="78"/>
    </row>
    <row r="23" spans="1:5" ht="27.75" customHeight="1">
      <c r="A23" s="76"/>
      <c r="B23" s="77"/>
      <c r="C23" s="78"/>
      <c r="D23" s="78"/>
      <c r="E23" s="78"/>
    </row>
    <row r="24" spans="1:5" ht="27.75" customHeight="1">
      <c r="A24" s="79" t="s">
        <v>43</v>
      </c>
      <c r="B24" s="79"/>
      <c r="C24" s="79"/>
      <c r="D24" s="79"/>
      <c r="E24" s="79"/>
    </row>
    <row r="25" ht="22.5">
      <c r="A25" s="80"/>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2"/>
  <sheetViews>
    <sheetView tabSelected="1" zoomScaleSheetLayoutView="100" workbookViewId="0" topLeftCell="A7">
      <selection activeCell="B12" sqref="B12"/>
    </sheetView>
  </sheetViews>
  <sheetFormatPr defaultColWidth="9.00390625" defaultRowHeight="14.25"/>
  <cols>
    <col min="1" max="3" width="25.625" style="40" customWidth="1"/>
    <col min="4" max="16384" width="9.00390625" style="40" customWidth="1"/>
  </cols>
  <sheetData>
    <row r="1" spans="1:252" s="39" customFormat="1" ht="18.75">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row>
    <row r="2" spans="1:252" s="39" customFormat="1" ht="22.5">
      <c r="A2" s="43" t="s">
        <v>44</v>
      </c>
      <c r="B2" s="44"/>
      <c r="C2" s="44"/>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row>
    <row r="3" spans="1:252" s="39" customFormat="1" ht="27.75" customHeight="1">
      <c r="A3" s="46" t="s">
        <v>1</v>
      </c>
      <c r="B3" s="46"/>
      <c r="C3" s="47" t="s">
        <v>2</v>
      </c>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row>
    <row r="4" spans="1:252" s="39" customFormat="1" ht="39" customHeight="1">
      <c r="A4" s="48" t="s">
        <v>38</v>
      </c>
      <c r="B4" s="48" t="s">
        <v>39</v>
      </c>
      <c r="C4" s="48" t="s">
        <v>45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row>
    <row r="5" spans="1:252" s="39" customFormat="1" ht="39" customHeight="1">
      <c r="A5" s="49"/>
      <c r="B5" s="50" t="s">
        <v>20</v>
      </c>
      <c r="C5" s="51">
        <f>C6+C10+C13</f>
        <v>300.6</v>
      </c>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row>
    <row r="6" spans="1:252" s="39" customFormat="1" ht="39" customHeight="1">
      <c r="A6" s="52" t="s">
        <v>46</v>
      </c>
      <c r="B6" s="53" t="s">
        <v>11</v>
      </c>
      <c r="C6" s="54">
        <f>C7+C8+C9</f>
        <v>280.1</v>
      </c>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row>
    <row r="7" spans="1:252" s="39" customFormat="1" ht="39" customHeight="1">
      <c r="A7" s="55" t="s">
        <v>47</v>
      </c>
      <c r="B7" s="56" t="s">
        <v>48</v>
      </c>
      <c r="C7" s="57">
        <v>144.6</v>
      </c>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row>
    <row r="8" spans="1:252" s="39" customFormat="1" ht="39" customHeight="1">
      <c r="A8" s="55" t="s">
        <v>49</v>
      </c>
      <c r="B8" s="56" t="s">
        <v>50</v>
      </c>
      <c r="C8" s="57">
        <v>76</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row>
    <row r="9" spans="1:252" s="39" customFormat="1" ht="39" customHeight="1">
      <c r="A9" s="55" t="s">
        <v>51</v>
      </c>
      <c r="B9" s="56" t="s">
        <v>52</v>
      </c>
      <c r="C9" s="57">
        <v>59.5</v>
      </c>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row>
    <row r="10" spans="1:252" s="39" customFormat="1" ht="39" customHeight="1">
      <c r="A10" s="52" t="s">
        <v>53</v>
      </c>
      <c r="B10" s="58" t="s">
        <v>12</v>
      </c>
      <c r="C10" s="58">
        <f>C11+C12</f>
        <v>8.8</v>
      </c>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row>
    <row r="11" spans="1:252" s="39" customFormat="1" ht="39" customHeight="1">
      <c r="A11" s="59" t="s">
        <v>54</v>
      </c>
      <c r="B11" s="60" t="s">
        <v>55</v>
      </c>
      <c r="C11" s="60">
        <v>8</v>
      </c>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row>
    <row r="12" spans="1:252" s="39" customFormat="1" ht="39" customHeight="1">
      <c r="A12" s="59" t="s">
        <v>56</v>
      </c>
      <c r="B12" s="60" t="s">
        <v>57</v>
      </c>
      <c r="C12" s="60">
        <v>0.8</v>
      </c>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row>
    <row r="13" spans="1:252" s="39" customFormat="1" ht="39" customHeight="1">
      <c r="A13" s="61">
        <v>303</v>
      </c>
      <c r="B13" s="58" t="s">
        <v>13</v>
      </c>
      <c r="C13" s="58">
        <v>11.7</v>
      </c>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row>
    <row r="14" spans="1:252" s="39" customFormat="1" ht="39" customHeight="1">
      <c r="A14" s="49">
        <v>30302</v>
      </c>
      <c r="B14" s="60" t="s">
        <v>58</v>
      </c>
      <c r="C14" s="62">
        <v>0.7</v>
      </c>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row>
    <row r="15" spans="1:252" s="39" customFormat="1" ht="39" customHeight="1">
      <c r="A15" s="55" t="s">
        <v>59</v>
      </c>
      <c r="B15" s="60" t="s">
        <v>60</v>
      </c>
      <c r="C15" s="49">
        <v>11</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row>
    <row r="16" spans="1:252" s="39" customFormat="1" ht="39" customHeight="1">
      <c r="A16" s="49"/>
      <c r="B16" s="60"/>
      <c r="C16" s="49"/>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row>
    <row r="17" spans="1:252" s="39" customFormat="1" ht="39" customHeight="1">
      <c r="A17" s="61"/>
      <c r="B17" s="61"/>
      <c r="C17" s="49"/>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row>
    <row r="18" spans="1:252" s="39" customFormat="1" ht="39" customHeight="1">
      <c r="A18" s="61"/>
      <c r="B18" s="61"/>
      <c r="C18" s="49"/>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row>
    <row r="19" spans="1:252" s="39" customFormat="1" ht="39" customHeight="1">
      <c r="A19" s="61"/>
      <c r="B19" s="61"/>
      <c r="C19" s="49"/>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row>
    <row r="20" spans="1:252" s="39" customFormat="1" ht="39" customHeight="1">
      <c r="A20" s="61"/>
      <c r="B20" s="61"/>
      <c r="C20" s="49"/>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row>
    <row r="21" spans="1:252" s="39" customFormat="1" ht="25.5" customHeight="1">
      <c r="A21" s="63" t="s">
        <v>61</v>
      </c>
      <c r="B21" s="64"/>
      <c r="C21" s="64"/>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row>
    <row r="22" spans="1:3" ht="25.5" customHeight="1">
      <c r="A22" s="65" t="s">
        <v>62</v>
      </c>
      <c r="B22" s="65"/>
      <c r="C22" s="65"/>
    </row>
  </sheetData>
  <sheetProtection/>
  <mergeCells count="4">
    <mergeCell ref="A2:C2"/>
    <mergeCell ref="A3:B3"/>
    <mergeCell ref="A21:C21"/>
    <mergeCell ref="A22:C22"/>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26" sqref="E26"/>
    </sheetView>
  </sheetViews>
  <sheetFormatPr defaultColWidth="9.00390625" defaultRowHeight="14.25"/>
  <cols>
    <col min="1" max="1" width="8.125" style="24" customWidth="1"/>
    <col min="2" max="2" width="14.50390625" style="24" customWidth="1"/>
    <col min="3" max="12" width="9.75390625" style="24" customWidth="1"/>
    <col min="13" max="253" width="9.00390625" style="24" customWidth="1"/>
  </cols>
  <sheetData>
    <row r="1" ht="12" customHeight="1"/>
    <row r="2" spans="1:12" ht="12" customHeight="1">
      <c r="A2" s="25" t="s">
        <v>63</v>
      </c>
      <c r="B2" s="26"/>
      <c r="C2" s="26"/>
      <c r="D2" s="26"/>
      <c r="E2" s="26"/>
      <c r="F2" s="26"/>
      <c r="G2" s="26"/>
      <c r="H2" s="26"/>
      <c r="I2" s="26"/>
      <c r="J2" s="26"/>
      <c r="K2" s="26"/>
      <c r="L2" s="26"/>
    </row>
    <row r="3" spans="1:12" ht="28.5" customHeight="1">
      <c r="A3" s="26"/>
      <c r="B3" s="26"/>
      <c r="C3" s="26"/>
      <c r="D3" s="26"/>
      <c r="E3" s="26"/>
      <c r="F3" s="26"/>
      <c r="G3" s="26"/>
      <c r="H3" s="26"/>
      <c r="I3" s="26"/>
      <c r="J3" s="26"/>
      <c r="K3" s="26"/>
      <c r="L3" s="26"/>
    </row>
    <row r="4" spans="1:11" ht="21.75" customHeight="1">
      <c r="A4" s="27" t="s">
        <v>64</v>
      </c>
      <c r="B4" s="27"/>
      <c r="K4" s="37" t="s">
        <v>2</v>
      </c>
    </row>
    <row r="5" spans="1:12" ht="24.75" customHeight="1">
      <c r="A5" s="28" t="s">
        <v>4</v>
      </c>
      <c r="B5" s="28"/>
      <c r="C5" s="28"/>
      <c r="D5" s="28"/>
      <c r="E5" s="28"/>
      <c r="F5" s="28"/>
      <c r="G5" s="28"/>
      <c r="H5" s="28"/>
      <c r="I5" s="28"/>
      <c r="J5" s="28"/>
      <c r="K5" s="28"/>
      <c r="L5" s="28"/>
    </row>
    <row r="6" spans="1:12" s="23" customFormat="1" ht="48.75" customHeight="1">
      <c r="A6" s="29" t="s">
        <v>7</v>
      </c>
      <c r="B6" s="29"/>
      <c r="C6" s="29" t="s">
        <v>8</v>
      </c>
      <c r="D6" s="29"/>
      <c r="E6" s="29"/>
      <c r="F6" s="29"/>
      <c r="G6" s="29"/>
      <c r="H6" s="29"/>
      <c r="I6" s="29"/>
      <c r="J6" s="29"/>
      <c r="K6" s="29"/>
      <c r="L6" s="29"/>
    </row>
    <row r="7" spans="1:12" s="23" customFormat="1" ht="63" customHeight="1">
      <c r="A7" s="30" t="s">
        <v>9</v>
      </c>
      <c r="B7" s="31" t="s">
        <v>10</v>
      </c>
      <c r="C7" s="31" t="s">
        <v>11</v>
      </c>
      <c r="D7" s="31" t="s">
        <v>12</v>
      </c>
      <c r="E7" s="31" t="s">
        <v>13</v>
      </c>
      <c r="F7" s="31" t="s">
        <v>14</v>
      </c>
      <c r="G7" s="31" t="s">
        <v>15</v>
      </c>
      <c r="H7" s="31" t="s">
        <v>16</v>
      </c>
      <c r="I7" s="31" t="s">
        <v>17</v>
      </c>
      <c r="J7" s="31" t="s">
        <v>18</v>
      </c>
      <c r="K7" s="31" t="s">
        <v>19</v>
      </c>
      <c r="L7" s="38" t="s">
        <v>20</v>
      </c>
    </row>
    <row r="8" spans="1:12" ht="18.75" customHeight="1">
      <c r="A8" s="32"/>
      <c r="B8" s="33"/>
      <c r="C8" s="32"/>
      <c r="D8" s="34"/>
      <c r="E8" s="34"/>
      <c r="F8" s="34"/>
      <c r="G8" s="34"/>
      <c r="H8" s="34"/>
      <c r="I8" s="34"/>
      <c r="J8" s="34"/>
      <c r="K8" s="34"/>
      <c r="L8" s="34"/>
    </row>
    <row r="9" spans="1:12" ht="18.75" customHeight="1">
      <c r="A9" s="32"/>
      <c r="B9" s="33"/>
      <c r="C9" s="32"/>
      <c r="D9" s="34"/>
      <c r="E9" s="34"/>
      <c r="F9" s="34"/>
      <c r="G9" s="34"/>
      <c r="H9" s="34"/>
      <c r="I9" s="34"/>
      <c r="J9" s="34"/>
      <c r="K9" s="34"/>
      <c r="L9" s="34"/>
    </row>
    <row r="10" spans="1:12" ht="18.75" customHeight="1">
      <c r="A10" s="32"/>
      <c r="B10" s="33"/>
      <c r="C10" s="32"/>
      <c r="D10" s="34"/>
      <c r="E10" s="34"/>
      <c r="F10" s="34"/>
      <c r="G10" s="34"/>
      <c r="H10" s="34"/>
      <c r="I10" s="34"/>
      <c r="J10" s="34"/>
      <c r="K10" s="34"/>
      <c r="L10" s="34"/>
    </row>
    <row r="11" spans="1:12" ht="18.75" customHeight="1">
      <c r="A11" s="32"/>
      <c r="B11" s="33"/>
      <c r="C11" s="32"/>
      <c r="D11" s="34"/>
      <c r="E11" s="34"/>
      <c r="F11" s="34"/>
      <c r="G11" s="34"/>
      <c r="H11" s="34"/>
      <c r="I11" s="34"/>
      <c r="J11" s="34"/>
      <c r="K11" s="34"/>
      <c r="L11" s="34"/>
    </row>
    <row r="12" spans="1:12" ht="18.75" customHeight="1">
      <c r="A12" s="32"/>
      <c r="B12" s="33"/>
      <c r="C12" s="32"/>
      <c r="D12" s="34"/>
      <c r="E12" s="34"/>
      <c r="F12" s="34"/>
      <c r="G12" s="34"/>
      <c r="H12" s="34"/>
      <c r="I12" s="34"/>
      <c r="J12" s="34"/>
      <c r="K12" s="34"/>
      <c r="L12" s="34"/>
    </row>
    <row r="13" spans="1:12" ht="18.75" customHeight="1">
      <c r="A13" s="32"/>
      <c r="B13" s="33"/>
      <c r="C13" s="32"/>
      <c r="D13" s="34"/>
      <c r="E13" s="34"/>
      <c r="F13" s="34"/>
      <c r="G13" s="34"/>
      <c r="H13" s="34"/>
      <c r="I13" s="34"/>
      <c r="J13" s="34"/>
      <c r="K13" s="34"/>
      <c r="L13" s="34"/>
    </row>
    <row r="14" spans="1:12" ht="18.75" customHeight="1">
      <c r="A14" s="32"/>
      <c r="B14" s="33"/>
      <c r="C14" s="32"/>
      <c r="D14" s="34"/>
      <c r="E14" s="34"/>
      <c r="F14" s="34"/>
      <c r="G14" s="34"/>
      <c r="H14" s="34"/>
      <c r="I14" s="34"/>
      <c r="J14" s="34"/>
      <c r="K14" s="34"/>
      <c r="L14" s="34"/>
    </row>
    <row r="15" spans="1:12" ht="18.75" customHeight="1">
      <c r="A15" s="32"/>
      <c r="B15" s="33"/>
      <c r="C15" s="32"/>
      <c r="D15" s="34"/>
      <c r="E15" s="34"/>
      <c r="F15" s="34"/>
      <c r="G15" s="34"/>
      <c r="H15" s="34"/>
      <c r="I15" s="34"/>
      <c r="J15" s="34"/>
      <c r="K15" s="34"/>
      <c r="L15" s="34"/>
    </row>
    <row r="16" spans="1:12" ht="18.75" customHeight="1">
      <c r="A16" s="32"/>
      <c r="B16" s="33"/>
      <c r="C16" s="32"/>
      <c r="D16" s="34"/>
      <c r="E16" s="34"/>
      <c r="F16" s="34"/>
      <c r="G16" s="34"/>
      <c r="H16" s="34"/>
      <c r="I16" s="34"/>
      <c r="J16" s="34"/>
      <c r="K16" s="34"/>
      <c r="L16" s="34"/>
    </row>
    <row r="17" spans="1:12" ht="18.75" customHeight="1">
      <c r="A17" s="32"/>
      <c r="B17" s="33"/>
      <c r="C17" s="32"/>
      <c r="D17" s="34"/>
      <c r="E17" s="34"/>
      <c r="F17" s="34"/>
      <c r="G17" s="34"/>
      <c r="H17" s="34"/>
      <c r="I17" s="34"/>
      <c r="J17" s="34"/>
      <c r="K17" s="34"/>
      <c r="L17" s="34"/>
    </row>
    <row r="18" spans="1:12" ht="18.75" customHeight="1">
      <c r="A18" s="32"/>
      <c r="B18" s="33"/>
      <c r="C18" s="32"/>
      <c r="D18" s="34"/>
      <c r="E18" s="34"/>
      <c r="F18" s="34"/>
      <c r="G18" s="34"/>
      <c r="H18" s="34"/>
      <c r="I18" s="34"/>
      <c r="J18" s="34"/>
      <c r="K18" s="34"/>
      <c r="L18" s="34"/>
    </row>
    <row r="19" spans="1:12" ht="18.75" customHeight="1">
      <c r="A19" s="35"/>
      <c r="B19" s="36"/>
      <c r="C19" s="35"/>
      <c r="D19" s="34"/>
      <c r="E19" s="34"/>
      <c r="F19" s="34"/>
      <c r="G19" s="34"/>
      <c r="H19" s="34"/>
      <c r="I19" s="34"/>
      <c r="J19" s="34"/>
      <c r="K19" s="34"/>
      <c r="L19" s="34"/>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A7" sqref="A7:IV7"/>
    </sheetView>
  </sheetViews>
  <sheetFormatPr defaultColWidth="9.00390625" defaultRowHeight="14.25"/>
  <cols>
    <col min="1" max="1" width="18.50390625" style="0" customWidth="1"/>
    <col min="9" max="9" width="18.75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65</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66</v>
      </c>
      <c r="B4" s="9" t="s">
        <v>67</v>
      </c>
      <c r="C4" s="10"/>
      <c r="D4" s="10"/>
      <c r="E4" s="10"/>
      <c r="F4" s="10"/>
      <c r="G4" s="10"/>
      <c r="H4" s="11" t="s">
        <v>68</v>
      </c>
      <c r="I4" s="21" t="s">
        <v>69</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70</v>
      </c>
      <c r="C5" s="8" t="s">
        <v>71</v>
      </c>
      <c r="D5" s="8" t="s">
        <v>72</v>
      </c>
      <c r="E5" s="12" t="s">
        <v>73</v>
      </c>
      <c r="F5" s="12"/>
      <c r="G5" s="8" t="s">
        <v>74</v>
      </c>
      <c r="H5" s="13"/>
      <c r="I5" s="13"/>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75</v>
      </c>
      <c r="F6" s="8" t="s">
        <v>76</v>
      </c>
      <c r="G6" s="8"/>
      <c r="H6" s="13"/>
      <c r="I6" s="13"/>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4" t="s">
        <v>77</v>
      </c>
      <c r="B7" s="15">
        <f>17.15</f>
        <v>17.15</v>
      </c>
      <c r="C7" s="15">
        <v>6.65</v>
      </c>
      <c r="D7" s="15">
        <v>10.5</v>
      </c>
      <c r="E7" s="15"/>
      <c r="F7" s="15">
        <v>10.5</v>
      </c>
      <c r="G7" s="15"/>
      <c r="H7" s="13">
        <v>17.15</v>
      </c>
      <c r="I7" s="22" t="s">
        <v>78</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6"/>
      <c r="B8" s="17"/>
      <c r="C8" s="17"/>
      <c r="D8" s="17"/>
      <c r="E8" s="17"/>
      <c r="F8" s="17"/>
      <c r="G8" s="17"/>
      <c r="H8" s="18"/>
      <c r="I8" s="18"/>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6"/>
      <c r="B9" s="17"/>
      <c r="C9" s="17"/>
      <c r="D9" s="17"/>
      <c r="E9" s="17"/>
      <c r="F9" s="17"/>
      <c r="G9" s="17"/>
      <c r="H9" s="18"/>
      <c r="I9" s="18"/>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6"/>
      <c r="B10" s="17"/>
      <c r="C10" s="17"/>
      <c r="D10" s="17"/>
      <c r="E10" s="17"/>
      <c r="F10" s="17"/>
      <c r="G10" s="17"/>
      <c r="H10" s="18"/>
      <c r="I10" s="18"/>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6"/>
      <c r="B11" s="17"/>
      <c r="C11" s="17"/>
      <c r="D11" s="17"/>
      <c r="E11" s="17"/>
      <c r="F11" s="17"/>
      <c r="G11" s="17"/>
      <c r="H11" s="18"/>
      <c r="I11" s="18"/>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6"/>
      <c r="B12" s="17"/>
      <c r="C12" s="17"/>
      <c r="D12" s="17"/>
      <c r="E12" s="17"/>
      <c r="F12" s="17"/>
      <c r="G12" s="17"/>
      <c r="H12" s="18"/>
      <c r="I12" s="18"/>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6"/>
      <c r="B13" s="17"/>
      <c r="C13" s="17"/>
      <c r="D13" s="17"/>
      <c r="E13" s="17"/>
      <c r="F13" s="17"/>
      <c r="G13" s="17"/>
      <c r="H13" s="18"/>
      <c r="I13" s="18"/>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6"/>
      <c r="B14" s="17"/>
      <c r="C14" s="17"/>
      <c r="D14" s="17"/>
      <c r="E14" s="17"/>
      <c r="F14" s="17"/>
      <c r="G14" s="17"/>
      <c r="H14" s="18"/>
      <c r="I14" s="18"/>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6"/>
      <c r="B15" s="17"/>
      <c r="C15" s="17"/>
      <c r="D15" s="17"/>
      <c r="E15" s="17"/>
      <c r="F15" s="17"/>
      <c r="G15" s="17"/>
      <c r="H15" s="18"/>
      <c r="I15" s="18"/>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9"/>
      <c r="B16" s="19"/>
      <c r="C16" s="19"/>
      <c r="D16" s="19"/>
      <c r="E16" s="19"/>
      <c r="F16" s="19"/>
      <c r="G16" s="19"/>
      <c r="H16" s="19"/>
      <c r="I16" s="19"/>
    </row>
    <row r="17" spans="1:9" ht="28.5" customHeight="1">
      <c r="A17" s="20"/>
      <c r="B17" s="20">
        <f aca="true" t="shared" si="0" ref="B17:F17">SUM(B7:B16)</f>
        <v>17.15</v>
      </c>
      <c r="C17" s="20">
        <f t="shared" si="0"/>
        <v>6.65</v>
      </c>
      <c r="D17" s="20">
        <f t="shared" si="0"/>
        <v>10.5</v>
      </c>
      <c r="E17" s="20"/>
      <c r="F17" s="20">
        <f t="shared" si="0"/>
        <v>10.5</v>
      </c>
      <c r="G17" s="20"/>
      <c r="H17" s="20">
        <f>SUM(H7:H16)</f>
        <v>17.15</v>
      </c>
      <c r="I17" s="20"/>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2016-08-29T08:50:22Z</cp:lastPrinted>
  <dcterms:created xsi:type="dcterms:W3CDTF">2008-09-11T17:22:52Z</dcterms:created>
  <dcterms:modified xsi:type="dcterms:W3CDTF">2017-05-17T02:44:26Z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2052-10.1.0.6466</vt:lpwstr>
  </property>
</Properties>
</file>