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781103\Desktop\"/>
    </mc:Choice>
  </mc:AlternateContent>
  <xr:revisionPtr revIDLastSave="0" documentId="13_ncr:1_{64A2EEBF-3E56-4639-8DE4-D5247939573B}" xr6:coauthVersionLast="47" xr6:coauthVersionMax="47" xr10:uidLastSave="{00000000-0000-0000-0000-000000000000}"/>
  <bookViews>
    <workbookView xWindow="-108" yWindow="-108" windowWidth="23256" windowHeight="12576" xr2:uid="{00000000-000D-0000-FFFF-FFFF00000000}"/>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5-政府采购预算表的复制" sheetId="70" r:id="rId31"/>
    <sheet name="绩效目标-附表" sheetId="71" r:id="rId32"/>
  </sheets>
  <definedNames>
    <definedName name="_xlnm.Print_Area" localSheetId="30">'5-政府采购预算表的复制'!$A$1:$O$6</definedName>
    <definedName name="_xlnm.Print_Area" localSheetId="1">部门收入总表!$A$1:$L$6</definedName>
    <definedName name="_xlnm.Print_Area" localSheetId="0">部门收支总表!$A$1:$F$34</definedName>
    <definedName name="_xlnm.Print_Area" localSheetId="2">部门支出总表!$A$1:$K$6</definedName>
    <definedName name="_xlnm.Print_Area" localSheetId="3">'部门支出总表(分类)'!$A$1:$Q$7</definedName>
    <definedName name="_xlnm.Print_Area" localSheetId="11">财政拨款收支总表!$A$1:$G$35</definedName>
    <definedName name="_xlnm.Print_Area" localSheetId="9">'基本-个人家庭'!$A$1:$P$6</definedName>
    <definedName name="_xlnm.Print_Area" localSheetId="10">'基本-个人家庭（政府预算）'!$A$1:$J$6</definedName>
    <definedName name="_xlnm.Print_Area" localSheetId="5">'基本-工资福利'!$A$1:$V$6</definedName>
    <definedName name="_xlnm.Print_Area" localSheetId="6">'基本-工资福利（政府预算）'!$A$1:$M$6</definedName>
    <definedName name="_xlnm.Print_Area" localSheetId="7">'基本-商品和服务支出'!$A$1:$X$6</definedName>
    <definedName name="_xlnm.Print_Area" localSheetId="8">'基本-商品和服务支出（政府预算）'!$A$1:$Q$6</definedName>
    <definedName name="_xlnm.Print_Area" localSheetId="20">基金!$A$1:$Q$7</definedName>
    <definedName name="_xlnm.Print_Area" localSheetId="21">'基金（政府预算）'!$A$1:$Q$7</definedName>
    <definedName name="_xlnm.Print_Area" localSheetId="31">'绩效目标-附表'!$A$1:$E$18</definedName>
    <definedName name="_xlnm.Print_Area" localSheetId="28">绩效目标整体申报!$A$1:$X$7</definedName>
    <definedName name="_xlnm.Print_Area" localSheetId="24">经费拨款!$A$1:$Q$7</definedName>
    <definedName name="_xlnm.Print_Area" localSheetId="25">'经费拨款（政府预算）'!$A$1:$Q$7</definedName>
    <definedName name="_xlnm.Print_Area" localSheetId="27">三公!$A$1:$G$6</definedName>
    <definedName name="_xlnm.Print_Area" localSheetId="29">项目绩效目标申报表!$A$1:$BA$10</definedName>
    <definedName name="_xlnm.Print_Area" localSheetId="18">'一般-个人家庭'!$A$1:$P$6</definedName>
    <definedName name="_xlnm.Print_Area" localSheetId="19">'一般-个人家庭（政府预算）'!$A$1:$J$6</definedName>
    <definedName name="_xlnm.Print_Area" localSheetId="14">'一般-工资福利'!$A$1:$V$6</definedName>
    <definedName name="_xlnm.Print_Area" localSheetId="15">'一般-工资福利（政府预算）'!$A$1:$M$6</definedName>
    <definedName name="_xlnm.Print_Area" localSheetId="16">'一般-商品和服务支出'!$A$1:$AF$6</definedName>
    <definedName name="_xlnm.Print_Area" localSheetId="17">'一般-商品和服务支出（政府预算）'!$A$1:$Q$6</definedName>
    <definedName name="_xlnm.Print_Area" localSheetId="13">一般预算基本支出表!$A$1:$I$7</definedName>
    <definedName name="_xlnm.Print_Area" localSheetId="12">一般预算支出表!$A$1:$S$7</definedName>
    <definedName name="_xlnm.Print_Area" localSheetId="4">'支出分类（政府预算）'!$A$1:$T$7</definedName>
    <definedName name="_xlnm.Print_Area" localSheetId="22">专户!$A$1:$Q$7</definedName>
    <definedName name="_xlnm.Print_Area" localSheetId="23">'专户（政府预算）'!$A$1:$Q$7</definedName>
    <definedName name="_xlnm.Print_Area" localSheetId="26">专项!$A$1:$I$6</definedName>
    <definedName name="_xlnm.Print_Titles" localSheetId="30">'5-政府采购预算表的复制'!$1:$5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91029"/>
</workbook>
</file>

<file path=xl/calcChain.xml><?xml version="1.0" encoding="utf-8"?>
<calcChain xmlns="http://schemas.openxmlformats.org/spreadsheetml/2006/main">
  <c r="M9" i="11" l="1"/>
  <c r="M10" i="11"/>
  <c r="M8" i="11"/>
  <c r="I6" i="11"/>
  <c r="J6" i="11"/>
  <c r="K6" i="11"/>
  <c r="L6" i="11"/>
  <c r="N6" i="11"/>
  <c r="O6" i="11"/>
  <c r="P6" i="11"/>
  <c r="Q6" i="11"/>
  <c r="R6" i="11"/>
  <c r="S6" i="11"/>
  <c r="H6" i="11"/>
  <c r="B6" i="40"/>
  <c r="M6" i="11" l="1"/>
</calcChain>
</file>

<file path=xl/sharedStrings.xml><?xml version="1.0" encoding="utf-8"?>
<sst xmlns="http://schemas.openxmlformats.org/spreadsheetml/2006/main" count="2169" uniqueCount="480">
  <si>
    <t>2020年部门预算收支总表</t>
  </si>
  <si>
    <t>填报单位：临湘市住房和城乡建设局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</si>
  <si>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</si>
  <si>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</si>
  <si>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</si>
  <si>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</si>
  <si>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</si>
  <si>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</si>
  <si>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</si>
  <si>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</si>
  <si>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</si>
  <si>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</si>
  <si>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</si>
  <si>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</si>
  <si>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</si>
  <si>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</si>
  <si>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</si>
  <si>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</si>
  <si>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</si>
  <si>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</si>
  <si>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</si>
  <si>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事业单位经营服务收入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</si>
  <si>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</si>
  <si>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</si>
  <si>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</si>
  <si>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</si>
  <si>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</si>
  <si>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</si>
  <si>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</si>
  <si>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</si>
  <si>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</si>
  <si>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</si>
  <si>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</si>
  <si>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</si>
  <si>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</si>
  <si>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</si>
  <si>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</si>
  <si>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</si>
  <si>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</si>
  <si>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</si>
  <si>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</si>
  <si>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</si>
  <si>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</si>
  <si>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</si>
  <si>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</si>
  <si>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</si>
  <si>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</si>
  <si>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</si>
  <si>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</si>
  <si>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</si>
  <si>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</si>
  <si>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</si>
  <si>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</si>
  <si>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</si>
  <si>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</si>
  <si>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</si>
  <si>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</si>
  <si>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</si>
  <si>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</si>
  <si>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</si>
  <si>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单位名称：临湘市住房和城乡建设局</t>
  </si>
  <si>
    <t>单位</t>
  </si>
  <si>
    <t>总计</t>
  </si>
  <si>
    <t>一般预算拨款</t>
  </si>
  <si>
    <t>单位代码</t>
  </si>
  <si>
    <t>单位名称</t>
  </si>
  <si>
    <t>经费拨款</t>
  </si>
  <si>
    <t>纳入预算管理的非税收入拨款</t>
  </si>
  <si>
    <t>合计</t>
  </si>
  <si>
    <t>602002</t>
  </si>
  <si>
    <t>临湘市住房和城乡建设局</t>
  </si>
  <si>
    <t>602004</t>
  </si>
  <si>
    <t>602001</t>
  </si>
  <si>
    <t>602003</t>
  </si>
  <si>
    <t>部门支出总体情况表</t>
  </si>
  <si>
    <t>单位名称临湘市住房和城乡建设局</t>
  </si>
  <si>
    <t>功能科目</t>
  </si>
  <si>
    <t>类</t>
  </si>
  <si>
    <t>款</t>
  </si>
  <si>
    <t>项</t>
  </si>
  <si>
    <t>科目名称</t>
  </si>
  <si>
    <t>人民防空</t>
  </si>
  <si>
    <t>机关事业单位基本养老保险缴费支出</t>
  </si>
  <si>
    <t>机关事业单位职业年金缴费支出</t>
  </si>
  <si>
    <t>其他污染防治支出</t>
  </si>
  <si>
    <t>行政运行（城乡社区管理事务）</t>
  </si>
  <si>
    <t>一般行政管理事务（城乡社区管理事务）</t>
  </si>
  <si>
    <t>其他城乡社区管理事务支出</t>
  </si>
  <si>
    <t>其他城乡社区公共设施支出</t>
  </si>
  <si>
    <t>其他城市基础设施配套费安排的支出</t>
  </si>
  <si>
    <t>其他城乡社区支出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</si>
  <si>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</si>
  <si>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</si>
  <si>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</si>
  <si>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</si>
  <si>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</si>
  <si>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</si>
  <si>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</si>
  <si>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</si>
  <si>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</si>
  <si>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</si>
  <si>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</si>
  <si>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</si>
  <si>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</si>
  <si>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</si>
  <si>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203</t>
  </si>
  <si>
    <t>06</t>
  </si>
  <si>
    <t xml:space="preserve">  203</t>
  </si>
  <si>
    <t xml:space="preserve">  06</t>
  </si>
  <si>
    <t>03</t>
  </si>
  <si>
    <t>208</t>
  </si>
  <si>
    <t>05</t>
  </si>
  <si>
    <t xml:space="preserve">  208</t>
  </si>
  <si>
    <t xml:space="preserve">  05</t>
  </si>
  <si>
    <t>211</t>
  </si>
  <si>
    <t xml:space="preserve">  211</t>
  </si>
  <si>
    <t xml:space="preserve">  03</t>
  </si>
  <si>
    <t>99</t>
  </si>
  <si>
    <t>212</t>
  </si>
  <si>
    <t>01</t>
  </si>
  <si>
    <t xml:space="preserve">  212</t>
  </si>
  <si>
    <t xml:space="preserve">  01</t>
  </si>
  <si>
    <t>02</t>
  </si>
  <si>
    <t>13</t>
  </si>
  <si>
    <t xml:space="preserve">  13</t>
  </si>
  <si>
    <t xml:space="preserve">  99</t>
  </si>
  <si>
    <t>221</t>
  </si>
  <si>
    <t xml:space="preserve">  221</t>
  </si>
  <si>
    <t xml:space="preserve">  02</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</si>
  <si>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</si>
  <si>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</si>
  <si>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</si>
  <si>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</si>
  <si>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</si>
  <si>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</si>
  <si>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</si>
  <si>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</si>
  <si>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</si>
  <si>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</si>
  <si>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</si>
  <si>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</si>
  <si>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</si>
  <si>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203</t>
  </si>
  <si>
    <t xml:space="preserve">    208</t>
  </si>
  <si>
    <t xml:space="preserve">    211</t>
  </si>
  <si>
    <t xml:space="preserve">    212</t>
  </si>
  <si>
    <t xml:space="preserve">    221</t>
  </si>
  <si>
    <t>基本支出预算明细表-工资福利</t>
  </si>
  <si>
    <t>工资性支出</t>
  </si>
  <si>
    <t>社会保障缴费</t>
  </si>
  <si>
    <t>伙食补贴支出</t>
  </si>
  <si>
    <t>附加性支出6%</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</si>
  <si>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</si>
  <si>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</si>
  <si>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</si>
  <si>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</si>
  <si>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</si>
  <si>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</si>
  <si>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</si>
  <si>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</si>
  <si>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</si>
  <si>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</si>
  <si>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</si>
  <si>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</si>
  <si>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</si>
  <si>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机关事业单位基本养老保险缴费支出</t>
  </si>
  <si>
    <t xml:space="preserve">    机关事业单位职业年金缴费支出</t>
  </si>
  <si>
    <t xml:space="preserve">  行政运行（城乡社区管理事务）</t>
  </si>
  <si>
    <t xml:space="preserve">    行政运行（城乡社区管理事务）</t>
  </si>
  <si>
    <t xml:space="preserve">    其他城乡社区管理事务支出</t>
  </si>
  <si>
    <t xml:space="preserve">  其他城乡社区公共设施支出</t>
  </si>
  <si>
    <t xml:space="preserve">    其他城乡社区公共设施支出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</si>
  <si>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</si>
  <si>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</si>
  <si>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</si>
  <si>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</si>
  <si>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</si>
  <si>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</si>
  <si>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</si>
  <si>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</si>
  <si>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</si>
  <si>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</si>
  <si>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</si>
  <si>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</si>
  <si>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</si>
  <si>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</si>
  <si>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</si>
  <si>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</si>
  <si>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</si>
  <si>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</si>
  <si>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</si>
  <si>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</si>
  <si>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</si>
  <si>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</si>
  <si>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</si>
  <si>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</si>
  <si>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</si>
  <si>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</si>
  <si>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</si>
  <si>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</si>
  <si>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</si>
  <si>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</si>
  <si>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</si>
  <si>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</si>
  <si>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</si>
  <si>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</si>
  <si>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</si>
  <si>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</si>
  <si>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</si>
  <si>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</si>
  <si>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</si>
  <si>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</si>
  <si>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</si>
  <si>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</si>
  <si>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</si>
  <si>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</si>
  <si>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</si>
  <si>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</si>
  <si>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</si>
  <si>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</si>
  <si>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</si>
  <si>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</si>
  <si>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</si>
  <si>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</si>
  <si>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</si>
  <si>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</si>
  <si>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</si>
  <si>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</si>
  <si>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</si>
  <si>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</si>
  <si>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</si>
  <si>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</si>
  <si>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</si>
  <si>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</si>
  <si>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</si>
  <si>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</si>
  <si>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</si>
  <si>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r>
      <rPr>
        <b/>
        <sz val="11"/>
        <color indexed="8"/>
        <rFont val="宋体"/>
        <family val="3"/>
        <charset val="134"/>
      </rPr>
      <t>附加性支出%</t>
    </r>
    <r>
      <rPr>
        <b/>
        <sz val="11"/>
        <color indexed="8"/>
        <rFont val="宋体"/>
        <family val="3"/>
        <charset val="134"/>
      </rPr>
      <t>6</t>
    </r>
  </si>
  <si>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</si>
  <si>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</si>
  <si>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</si>
  <si>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</si>
  <si>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</si>
  <si>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</si>
  <si>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</si>
  <si>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</si>
  <si>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</si>
  <si>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</si>
  <si>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</si>
  <si>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</si>
  <si>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</si>
  <si>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</si>
  <si>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</si>
  <si>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三防知识“五进”</t>
  </si>
  <si>
    <t>污泥处置费</t>
  </si>
  <si>
    <t>聂市古镇建设工作经费</t>
  </si>
  <si>
    <t>人防指挥通信建设</t>
  </si>
  <si>
    <t>非税收入执收成本</t>
  </si>
  <si>
    <t>工程质量监督及定额测定费</t>
  </si>
  <si>
    <t>城市公共事业用水</t>
  </si>
  <si>
    <t>污水处理运营费</t>
  </si>
  <si>
    <t>征收成本</t>
  </si>
  <si>
    <t>安全服务费</t>
  </si>
  <si>
    <t>白蚁防治和房屋安全鉴定经费</t>
  </si>
  <si>
    <t>人防工程维护管理</t>
  </si>
  <si>
    <t>农村危房改造工作经费</t>
  </si>
  <si>
    <t>工作专项经费</t>
  </si>
  <si>
    <t>一般公共预算“三公”经费预算表</t>
  </si>
  <si>
    <t>三公经费预算数(一般公共预算拨款)</t>
  </si>
  <si>
    <t>小计</t>
  </si>
  <si>
    <t>公务用车购置及运行费</t>
  </si>
  <si>
    <t>其中：</t>
  </si>
  <si>
    <t>因公出国(境)费用</t>
  </si>
  <si>
    <t>公务用车购置费</t>
  </si>
  <si>
    <t>临湘市建筑工程质量监督管理站</t>
  </si>
  <si>
    <t>临湘市住房和城乡建设局机关</t>
  </si>
  <si>
    <t>临湘市聂市古镇建设保护管理中心</t>
  </si>
  <si>
    <t>临湘市污水净化中心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</si>
  <si>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</si>
  <si>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</si>
  <si>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</si>
  <si>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</si>
  <si>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</si>
  <si>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</si>
  <si>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</si>
  <si>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</si>
  <si>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</si>
  <si>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</si>
  <si>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</si>
  <si>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</si>
  <si>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</si>
  <si>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</si>
  <si>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</si>
  <si>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</si>
  <si>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</si>
  <si>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</si>
  <si>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</si>
  <si>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</si>
  <si>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</si>
  <si>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廖志辉</t>
  </si>
  <si>
    <t>13974016</t>
  </si>
  <si>
    <t xml:space="preserve">贯彻落实有关住房和城乡建设的政策法规；拟订 住房和城乡建设行业规范性文件；拟订住房和城乡建设发展 战略、产业政策、改革方案和中长期规划及年度计划并组织 实施；牵头组织行业诚信体系建设；负责全市住房和城乡建 设行政执法工作；指导协调各乡镇（街道）住房和城乡建设 管理工作。_x000D_
—2 —_x000D_
负责组织和参与市城建项目的选址定点、建 设工程设计方案和建设工程初步设计审查；参与市内重点城 建项目的前期评估技术指导和检查验收；负责对市城建项目 完成工程资料的收集和编制并存档；协调解决重点工程实施 中的重大问题；组织相关部门及施工方进行工程竣工验收， 做好工程结算工作；指导建设科技成果推广应用和新产品的 开发利用；协助清欠农民工工资等问题。负责牵头全市城市 “双修”（城市修补、生态修复）工作，并做好工程结算工 作；牵头负责市城区地下管线普查工作；_x000D_
</t>
  </si>
  <si>
    <t>周华丽</t>
  </si>
  <si>
    <t>3734882</t>
  </si>
  <si>
    <t>为建筑工程提供质量监督管理保障，负责统一办理建筑施工许可证和建筑市场行政管理及建筑工程质量监督。</t>
  </si>
  <si>
    <t xml:space="preserve">目标1：加强建筑市场的规范管理，保证工程报建率、施工安全合格率、竣工验收合格率达100%，工程优良率达40%以上。_x000D_
目标2：加强建筑质量安全管理，确保报建受监工程质量安全事故为零。_x000D_
</t>
  </si>
  <si>
    <t>刘芹</t>
  </si>
  <si>
    <t>3103618</t>
  </si>
  <si>
    <t>为聂市古街开发建设保护服务。负责组织编制聂市古街的规划，并监督规划的执行；负责监督古街的建设保护，协调古街与管理工作</t>
  </si>
  <si>
    <t>马云玲</t>
  </si>
  <si>
    <t>3735688</t>
  </si>
  <si>
    <t>负责城区污水处理。收集接纳城区的工业和生活污水，进行集中处理，达标排放。</t>
  </si>
  <si>
    <t>1、处理污水1250万吨，确保达标排放。_x000D_
2、完成污泥处置3400吨，按环保要求将污泥进行外运填埋处理。_x000D_
3、达到长安河下游农业灌溉用水和养殖用水要求。</t>
  </si>
  <si>
    <t>1、2019年污水提标项目已完工并投入使用，污水处理费用却没有增加，运行经费得不到保障；_x000D_
2、设施设备使用年限太长，维修维护费用增加；_x000D_
3、在岗作业的无编人员的工资要求列支。</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</si>
  <si>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</si>
  <si>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</si>
  <si>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</si>
  <si>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</si>
  <si>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</si>
  <si>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</si>
  <si>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</si>
  <si>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</si>
  <si>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</si>
  <si>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</si>
  <si>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</si>
  <si>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</si>
  <si>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</si>
  <si>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</si>
  <si>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</si>
  <si>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</si>
  <si>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</si>
  <si>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</si>
  <si>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</si>
  <si>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</si>
  <si>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</si>
  <si>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</si>
  <si>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</si>
  <si>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</si>
  <si>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</si>
  <si>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</si>
  <si>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</si>
  <si>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</si>
  <si>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</si>
  <si>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</si>
  <si>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</si>
  <si>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</si>
  <si>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</si>
  <si>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</si>
  <si>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</si>
  <si>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</si>
  <si>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</si>
  <si>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</si>
  <si>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</si>
  <si>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</si>
  <si>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</si>
  <si>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</si>
  <si>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</si>
  <si>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</si>
  <si>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</si>
  <si>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</si>
  <si>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</si>
  <si>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</si>
  <si>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</si>
  <si>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</si>
  <si>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</si>
  <si>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</si>
  <si>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</si>
  <si>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</si>
  <si>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</si>
  <si>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</si>
  <si>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</si>
  <si>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</si>
  <si>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</si>
  <si>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</si>
  <si>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</si>
  <si>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</si>
  <si>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</si>
  <si>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</si>
  <si>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</si>
  <si>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</si>
  <si>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</si>
  <si>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</si>
  <si>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</si>
  <si>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2020.01-2020.12</t>
  </si>
  <si>
    <t>延续项目</t>
  </si>
  <si>
    <t>其他专项类</t>
  </si>
  <si>
    <t>沈亚辉</t>
  </si>
  <si>
    <t>13974030608</t>
  </si>
  <si>
    <t>全市公益事业用水</t>
  </si>
  <si>
    <t>张国鼎</t>
  </si>
  <si>
    <t>13808403075</t>
  </si>
  <si>
    <t>全市农村危房改造工作。</t>
  </si>
  <si>
    <t>永久项目</t>
  </si>
  <si>
    <t>杨爱斌</t>
  </si>
  <si>
    <t>13874035828</t>
  </si>
  <si>
    <t>建设工程质量检测</t>
  </si>
  <si>
    <t>工程质量符合国家标准要求</t>
  </si>
  <si>
    <t>2009年至永久</t>
  </si>
  <si>
    <t>受临湘市住建局委托，依照国家的法律、法规和强制性标准，负责全市辖区内建筑工程质量监督管理和定额测定。</t>
  </si>
  <si>
    <t>对在建工程项目施工现场的管理，提升建筑监管力度。确保受监工程质量安全事故为零。</t>
  </si>
  <si>
    <t>对在建工程项目施工现场的管理，提升建筑监管力度。加强对危险性较大的专项工程的技术控制，落实项目关键岗位人员管理。</t>
  </si>
  <si>
    <t>受监工程安全故事为0 受监工程安全故事为0</t>
  </si>
  <si>
    <t>2015年至永久项目</t>
  </si>
  <si>
    <t>受临湘市住建局委托，依照国家的法律、法规和强制性标准，负责全市辖区内安全监督管理。</t>
  </si>
  <si>
    <t>自2015年1月1日起湘改发价服[2014]966号，关于取消、降标一批服务性收费的通知中将我站的建筑施工安全服务费取消，所需工作经费由布置该项工作的主管部门向同级财政申请政府经费。</t>
  </si>
  <si>
    <t>依照国家的法律、法规和强制性标准，对全市辖区内建筑工程进行安全监督管理。</t>
  </si>
  <si>
    <t>加强建筑质量安全管理，确保报建受监工程质量安全事故为零.</t>
  </si>
  <si>
    <t>加强建筑市场的的规范管理，保证工程报建率、施工安全合格率、竣工验收合格率达到100%。</t>
  </si>
  <si>
    <t>施工安全合格率100%</t>
  </si>
  <si>
    <t>竣工验收合格率100%</t>
  </si>
  <si>
    <t>受监工程事故率0</t>
  </si>
  <si>
    <t>2012年-</t>
  </si>
  <si>
    <t>向少志</t>
  </si>
  <si>
    <t>15115019576</t>
  </si>
  <si>
    <t>处理污水产生的污泥按要求进行处置。</t>
  </si>
  <si>
    <t>岳政办发[2011]27号 岳阳市人民政府办公室关于做好城镇污水处理厂污泥处理处置工作的通知</t>
  </si>
  <si>
    <t>实际处理污泥量</t>
  </si>
  <si>
    <t>项目本年度应完成的任务目标。</t>
  </si>
  <si>
    <t>项目整体应完成的任务目标。</t>
  </si>
  <si>
    <t>污泥处置</t>
  </si>
  <si>
    <t>3350</t>
  </si>
  <si>
    <t>污泥含水率</t>
  </si>
  <si>
    <t>70%</t>
  </si>
  <si>
    <t>长期</t>
  </si>
  <si>
    <t>100%</t>
  </si>
  <si>
    <t>2014年-</t>
  </si>
  <si>
    <t>中华人民共和国国务院令 第641号_x000D_
湘政办发[2015]1号 湖南省人民政府办公厅关于加强城市污水处理费征收使用管理促进城市污水处理设施建设的通知_x000D_
附：发改价格[2015]119号 关于制定和调整污水处理收费标准等有关问题的通知</t>
  </si>
  <si>
    <t>根据污水处理量及实际运行情况</t>
  </si>
  <si>
    <t>污水处理量</t>
  </si>
  <si>
    <t>1270万吨</t>
  </si>
  <si>
    <t>污水处理</t>
  </si>
  <si>
    <t>一级B标</t>
  </si>
  <si>
    <t>污水治理后，长安河下游农业、渔业年可增加收入2050万元。</t>
  </si>
  <si>
    <t>保护社会公共环境，促进社会稳定，为临湘招商引资创造了一个良好的环境。</t>
  </si>
  <si>
    <t>城区工业和生活污水通过处理排放，生态环境得到改善。</t>
  </si>
  <si>
    <t>处理后的水质达标排放，为人们提供更优美舒适的生产生活环境。</t>
  </si>
  <si>
    <t>群众更满意。</t>
  </si>
  <si>
    <t>2020.1-2020.12</t>
  </si>
  <si>
    <t>新增项目</t>
  </si>
  <si>
    <t>刘海金</t>
  </si>
  <si>
    <t>18973083555</t>
  </si>
  <si>
    <t>聂市古镇保护建设工作</t>
  </si>
  <si>
    <r>
      <rPr>
        <sz val="9"/>
        <color indexed="8"/>
        <rFont val="宋体"/>
        <family val="3"/>
        <charset val="134"/>
      </rPr>
      <t>录入0</t>
    </r>
    <r>
      <rPr>
        <sz val="9"/>
        <color indexed="8"/>
        <rFont val="宋体"/>
        <family val="3"/>
        <charset val="134"/>
      </rPr>
      <t>5</t>
    </r>
    <r>
      <rPr>
        <sz val="9"/>
        <color indexed="8"/>
        <rFont val="宋体"/>
        <family val="3"/>
        <charset val="134"/>
      </rPr>
      <t>表</t>
    </r>
  </si>
  <si>
    <t>2020年部门预算政府采购预算表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</si>
  <si>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</si>
  <si>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</si>
  <si>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</si>
  <si>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</si>
  <si>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</si>
  <si>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</si>
  <si>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</si>
  <si>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</si>
  <si>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</si>
  <si>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临湘市建筑工程质量监督管理站</t>
  </si>
  <si>
    <t>工程类</t>
  </si>
  <si>
    <t>服务类</t>
  </si>
  <si>
    <t>服务</t>
  </si>
  <si>
    <t>货物类</t>
  </si>
  <si>
    <t>试验仪器及装置</t>
  </si>
  <si>
    <t>办公消耗用品及类似物品</t>
  </si>
  <si>
    <t xml:space="preserve">  临湘市污水净化中心</t>
  </si>
  <si>
    <t>机械设备</t>
  </si>
  <si>
    <t>环境污染处理专用药剂材料</t>
  </si>
  <si>
    <t>办公套件</t>
  </si>
  <si>
    <t>绩效目标申报表-附表</t>
  </si>
  <si>
    <t>预算人数及其他</t>
  </si>
  <si>
    <t>标准或依据</t>
  </si>
  <si>
    <t>金额(万元)</t>
  </si>
  <si>
    <t>189</t>
  </si>
  <si>
    <t>0</t>
  </si>
  <si>
    <t>19</t>
  </si>
  <si>
    <t>临财预[2019]57号</t>
  </si>
  <si>
    <t>其他社会保险</t>
  </si>
  <si>
    <t>办公设备购置费</t>
  </si>
  <si>
    <t>药剂费</t>
  </si>
  <si>
    <t>水利建设基金</t>
  </si>
  <si>
    <t>基本养老保险</t>
  </si>
  <si>
    <t>临财预（2019）57号文</t>
  </si>
  <si>
    <t>商品服务支出</t>
  </si>
  <si>
    <t>工程质量监督及定额测定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</si>
</sst>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Red]0.00"/>
    <numFmt numFmtId="179" formatCode="0.00_);[Red]\(0.00\)"/>
    <numFmt numFmtId="180" formatCode="#,##0.00_ "/>
    <numFmt numFmtId="181" formatCode="0.00_ "/>
    <numFmt numFmtId="182" formatCode="#,##0.00_);[Red]\(#,##0.00\)"/>
    <numFmt numFmtId="183" formatCode="#,##0.0000"/>
    <numFmt numFmtId="184" formatCode="* #,##0.00;* \-#,##0.00;* &quot;&quot;??;@"/>
    <numFmt numFmtId="185" formatCode="#,##0.00;[Red]#,##0.00"/>
  </numFmts>
  <fonts count="25" x14ac:knownFonts="1">
    <font>
      <sz val="11"/>
      <color theme="1"/>
      <name val="宋体"/>
      <charset val="134"/>
    </font>
    <font>
      <b/>
      <sz val="24"/>
      <color theme="1"/>
      <name val="宋体"/>
      <family val="3"/>
      <charset val="134"/>
    </font>
    <font>
      <sz val="10"/>
      <color theme="1"/>
      <name val="宋体"/>
      <family val="3"/>
      <charset val="134"/>
    </font>
    <font>
      <sz val="11"/>
      <color indexed="8"/>
      <name val="宋体"/>
      <family val="3"/>
      <charset val="134"/>
    </font>
    <font>
      <b/>
      <sz val="18"/>
      <color indexed="8"/>
      <name val="宋体"/>
      <family val="3"/>
      <charset val="134"/>
    </font>
    <font>
      <sz val="9"/>
      <color indexed="8"/>
      <name val="宋体"/>
      <family val="3"/>
      <charset val="134"/>
    </font>
    <font>
      <b/>
      <sz val="12"/>
      <color indexed="8"/>
      <name val="宋体"/>
      <family val="3"/>
      <charset val="134"/>
    </font>
    <font>
      <sz val="12"/>
      <name val="宋体"/>
      <family val="3"/>
      <charset val="134"/>
    </font>
    <font>
      <b/>
      <sz val="28"/>
      <name val="宋体"/>
      <family val="3"/>
      <charset val="134"/>
    </font>
    <font>
      <b/>
      <sz val="10"/>
      <name val="宋体"/>
      <family val="3"/>
      <charset val="134"/>
    </font>
    <font>
      <sz val="10"/>
      <name val="宋体"/>
      <family val="3"/>
      <charset val="134"/>
    </font>
    <font>
      <b/>
      <sz val="20"/>
      <color indexed="8"/>
      <name val="宋体"/>
      <family val="3"/>
      <charset val="134"/>
    </font>
    <font>
      <b/>
      <sz val="11"/>
      <color indexed="8"/>
      <name val="宋体"/>
      <family val="3"/>
      <charset val="134"/>
    </font>
    <font>
      <b/>
      <sz val="22"/>
      <color indexed="8"/>
      <name val="宋体"/>
      <family val="3"/>
      <charset val="134"/>
    </font>
    <font>
      <b/>
      <sz val="10"/>
      <color indexed="8"/>
      <name val="宋体"/>
      <family val="3"/>
      <charset val="134"/>
    </font>
    <font>
      <b/>
      <sz val="11"/>
      <color theme="1"/>
      <name val="宋体"/>
      <family val="3"/>
      <charset val="134"/>
    </font>
    <font>
      <b/>
      <sz val="11"/>
      <name val="宋体"/>
      <family val="3"/>
      <charset val="134"/>
    </font>
    <font>
      <sz val="10"/>
      <color indexed="8"/>
      <name val="宋体"/>
      <family val="3"/>
      <charset val="134"/>
    </font>
    <font>
      <b/>
      <sz val="14"/>
      <color indexed="8"/>
      <name val="宋体"/>
      <family val="3"/>
      <charset val="134"/>
    </font>
    <font>
      <b/>
      <sz val="24"/>
      <color indexed="8"/>
      <name val="宋体"/>
      <family val="3"/>
      <charset val="134"/>
    </font>
    <font>
      <sz val="11"/>
      <color theme="1"/>
      <name val="宋体"/>
      <family val="3"/>
      <charset val="134"/>
      <scheme val="minor"/>
    </font>
    <font>
      <sz val="9"/>
      <name val="宋体"/>
      <family val="3"/>
      <charset val="134"/>
    </font>
    <font>
      <sz val="11"/>
      <color indexed="16"/>
      <name val="宋体"/>
      <family val="3"/>
      <charset val="134"/>
    </font>
    <font>
      <sz val="11"/>
      <color indexed="17"/>
      <name val="宋体"/>
      <family val="3"/>
      <charset val="134"/>
    </font>
    <font>
      <sz val="11"/>
      <color theme="1"/>
      <name val="宋体"/>
      <family val="3"/>
      <charset val="13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8"/>
      </top>
      <bottom style="thin">
        <color indexed="8"/>
      </bottom>
      <diagonal/>
    </border>
  </borders>
  <cellStyleXfs count="19">
    <xf numFmtId="0" fontId="0" fillId="0" borderId="0">
      <alignment vertical="center"/>
    </xf>
    <xf numFmtId="0" fontId="21" fillId="0" borderId="0"/>
    <xf numFmtId="0" fontId="22" fillId="4" borderId="0" applyNumberFormat="0" applyBorder="0" applyAlignment="0" applyProtection="0">
      <alignment vertical="center"/>
    </xf>
    <xf numFmtId="0" fontId="3" fillId="0" borderId="0">
      <alignment vertical="center"/>
    </xf>
    <xf numFmtId="0" fontId="21" fillId="0" borderId="0"/>
    <xf numFmtId="0" fontId="21" fillId="0" borderId="0"/>
    <xf numFmtId="0" fontId="21" fillId="0" borderId="0"/>
    <xf numFmtId="0" fontId="21" fillId="0" borderId="0"/>
    <xf numFmtId="0" fontId="24" fillId="0" borderId="0">
      <alignment vertical="center"/>
    </xf>
    <xf numFmtId="0" fontId="22" fillId="4" borderId="0" applyNumberFormat="0" applyBorder="0" applyAlignment="0" applyProtection="0">
      <alignment vertical="center"/>
    </xf>
    <xf numFmtId="0" fontId="20" fillId="0" borderId="0">
      <alignment vertical="center"/>
    </xf>
    <xf numFmtId="0" fontId="3" fillId="0" borderId="0">
      <alignment vertical="center"/>
    </xf>
    <xf numFmtId="0" fontId="21" fillId="0" borderId="0"/>
    <xf numFmtId="0" fontId="7" fillId="0" borderId="0">
      <alignment vertical="center"/>
    </xf>
    <xf numFmtId="0" fontId="20" fillId="0" borderId="0"/>
    <xf numFmtId="0" fontId="21" fillId="0" borderId="0"/>
    <xf numFmtId="0" fontId="21"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cellStyleXfs>
  <cellXfs count="185">
    <xf numFmtId="0" fontId="0" fillId="0" borderId="0" xfId="0">
      <alignment vertical="center"/>
    </xf>
    <xf numFmtId="0" fontId="2" fillId="0" borderId="0" xfId="0" applyFont="1">
      <alignment vertical="center"/>
    </xf>
    <xf numFmtId="0" fontId="0" fillId="0" borderId="1" xfId="0" applyBorder="1">
      <alignment vertical="center"/>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49" fontId="0" fillId="0" borderId="1" xfId="0" applyNumberFormat="1" applyFill="1" applyBorder="1">
      <alignment vertical="center"/>
    </xf>
    <xf numFmtId="0" fontId="0" fillId="0" borderId="1" xfId="0" applyBorder="1" applyAlignment="1">
      <alignment vertical="center" wrapText="1"/>
    </xf>
    <xf numFmtId="0" fontId="3" fillId="0" borderId="0" xfId="3" applyFill="1">
      <alignment vertical="center"/>
    </xf>
    <xf numFmtId="0" fontId="3" fillId="0" borderId="0" xfId="3">
      <alignment vertical="center"/>
    </xf>
    <xf numFmtId="49" fontId="5" fillId="0" borderId="1" xfId="3" applyNumberFormat="1" applyFont="1" applyFill="1" applyBorder="1" applyAlignment="1">
      <alignment vertical="center" wrapText="1"/>
    </xf>
    <xf numFmtId="49"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xf>
    <xf numFmtId="49" fontId="5" fillId="0" borderId="1" xfId="3" applyNumberFormat="1" applyFont="1" applyFill="1" applyBorder="1" applyAlignment="1">
      <alignment horizontal="center" vertical="center"/>
    </xf>
    <xf numFmtId="4" fontId="5" fillId="0" borderId="1" xfId="3" applyNumberFormat="1" applyFont="1" applyFill="1" applyBorder="1" applyAlignment="1">
      <alignment horizontal="right" vertical="center" wrapText="1"/>
    </xf>
    <xf numFmtId="0" fontId="5" fillId="0" borderId="0" xfId="3" applyFont="1" applyAlignment="1">
      <alignment horizontal="right" vertical="center"/>
    </xf>
    <xf numFmtId="0" fontId="5" fillId="0" borderId="2" xfId="3" applyFont="1" applyBorder="1" applyAlignment="1">
      <alignment horizontal="right" vertical="center"/>
    </xf>
    <xf numFmtId="0" fontId="7" fillId="0" borderId="0" xfId="13" applyFill="1">
      <alignment vertical="center"/>
    </xf>
    <xf numFmtId="0" fontId="7" fillId="0" borderId="0" xfId="13">
      <alignment vertical="center"/>
    </xf>
    <xf numFmtId="0" fontId="9" fillId="0" borderId="1" xfId="13" applyFont="1" applyBorder="1" applyAlignment="1">
      <alignment horizontal="center" vertical="center" wrapText="1"/>
    </xf>
    <xf numFmtId="49" fontId="10" fillId="0" borderId="1" xfId="13" applyNumberFormat="1" applyFont="1" applyFill="1" applyBorder="1" applyAlignment="1">
      <alignment horizontal="center" vertical="center" wrapText="1"/>
    </xf>
    <xf numFmtId="0" fontId="7" fillId="0" borderId="1" xfId="13" applyBorder="1">
      <alignment vertical="center"/>
    </xf>
    <xf numFmtId="0" fontId="24" fillId="0" borderId="0" xfId="8" applyFill="1">
      <alignment vertical="center"/>
    </xf>
    <xf numFmtId="0" fontId="24" fillId="0" borderId="0" xfId="8">
      <alignment vertical="center"/>
    </xf>
    <xf numFmtId="0" fontId="11" fillId="0" borderId="0" xfId="8" applyFont="1" applyBorder="1" applyAlignment="1">
      <alignment horizontal="center" vertical="center" wrapText="1"/>
    </xf>
    <xf numFmtId="0" fontId="11" fillId="0" borderId="2" xfId="8" applyFont="1" applyBorder="1" applyAlignment="1">
      <alignment horizontal="center" vertical="center" wrapText="1"/>
    </xf>
    <xf numFmtId="0" fontId="12" fillId="0" borderId="1" xfId="8" applyFont="1" applyBorder="1" applyAlignment="1">
      <alignment horizontal="center" vertical="center" wrapText="1"/>
    </xf>
    <xf numFmtId="49" fontId="24" fillId="0" borderId="1" xfId="8" applyNumberFormat="1" applyFill="1" applyBorder="1" applyAlignment="1">
      <alignment horizontal="center" vertical="center" wrapText="1"/>
    </xf>
    <xf numFmtId="3" fontId="24" fillId="0" borderId="1" xfId="8" applyNumberFormat="1" applyFill="1" applyBorder="1" applyAlignment="1">
      <alignment horizontal="center" vertical="center" wrapText="1"/>
    </xf>
    <xf numFmtId="4" fontId="24" fillId="0" borderId="1" xfId="8" applyNumberFormat="1" applyFill="1" applyBorder="1" applyAlignment="1">
      <alignment horizontal="center" vertical="center" wrapText="1"/>
    </xf>
    <xf numFmtId="0" fontId="3" fillId="0" borderId="0" xfId="8" applyFont="1" applyBorder="1" applyAlignment="1">
      <alignment horizontal="right" wrapText="1"/>
    </xf>
    <xf numFmtId="0" fontId="0" fillId="0" borderId="0" xfId="0" applyFill="1">
      <alignment vertical="center"/>
    </xf>
    <xf numFmtId="0" fontId="0" fillId="0" borderId="0" xfId="0" applyAlignment="1">
      <alignment horizontal="right"/>
    </xf>
    <xf numFmtId="0" fontId="12" fillId="0" borderId="4" xfId="0" applyFont="1" applyBorder="1" applyAlignment="1">
      <alignment horizontal="center" vertical="center" wrapText="1"/>
    </xf>
    <xf numFmtId="0" fontId="12" fillId="0" borderId="1" xfId="0" applyFont="1" applyBorder="1" applyAlignment="1">
      <alignment vertical="center" wrapText="1"/>
    </xf>
    <xf numFmtId="49" fontId="0" fillId="0" borderId="1" xfId="0" applyNumberFormat="1" applyFill="1" applyBorder="1" applyAlignment="1">
      <alignment horizontal="center" vertical="center" wrapText="1"/>
    </xf>
    <xf numFmtId="179" fontId="0" fillId="0" borderId="1" xfId="0" applyNumberFormat="1" applyFill="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79" fontId="0" fillId="0" borderId="1" xfId="0" applyNumberFormat="1" applyFill="1" applyBorder="1">
      <alignment vertical="center"/>
    </xf>
    <xf numFmtId="179" fontId="0" fillId="0" borderId="1" xfId="0" applyNumberFormat="1" applyFill="1" applyBorder="1" applyAlignment="1">
      <alignment vertical="center" wrapText="1"/>
    </xf>
    <xf numFmtId="179" fontId="15" fillId="0" borderId="1" xfId="0" applyNumberFormat="1" applyFont="1" applyFill="1" applyBorder="1">
      <alignment vertical="center"/>
    </xf>
    <xf numFmtId="0" fontId="0" fillId="0" borderId="0" xfId="0" applyAlignment="1">
      <alignment horizontal="right" vertical="center"/>
    </xf>
    <xf numFmtId="0" fontId="0" fillId="0" borderId="1" xfId="0" applyNumberForma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NumberFormat="1" applyFont="1" applyFill="1" applyBorder="1" applyAlignment="1">
      <alignment vertical="center" wrapText="1"/>
    </xf>
    <xf numFmtId="179" fontId="14" fillId="0" borderId="1" xfId="0" applyNumberFormat="1" applyFont="1" applyFill="1" applyBorder="1" applyAlignment="1">
      <alignment vertical="center" wrapText="1"/>
    </xf>
    <xf numFmtId="49" fontId="14" fillId="0" borderId="1" xfId="0" applyNumberFormat="1" applyFont="1" applyFill="1" applyBorder="1" applyAlignment="1">
      <alignment vertical="center" wrapText="1"/>
    </xf>
    <xf numFmtId="181" fontId="0" fillId="0" borderId="1" xfId="0" applyNumberForma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NumberFormat="1" applyFill="1" applyBorder="1">
      <alignment vertical="center"/>
    </xf>
    <xf numFmtId="182" fontId="0" fillId="0" borderId="1" xfId="0" applyNumberFormat="1" applyFill="1" applyBorder="1">
      <alignment vertical="center"/>
    </xf>
    <xf numFmtId="182" fontId="0" fillId="0" borderId="1" xfId="0" applyNumberFormat="1" applyFill="1" applyBorder="1" applyAlignment="1">
      <alignment vertical="center" wrapText="1"/>
    </xf>
    <xf numFmtId="180" fontId="0" fillId="0" borderId="1" xfId="0" applyNumberFormat="1" applyFill="1" applyBorder="1">
      <alignment vertical="center"/>
    </xf>
    <xf numFmtId="180" fontId="0" fillId="0" borderId="1" xfId="0" applyNumberFormat="1" applyFill="1" applyBorder="1" applyAlignment="1">
      <alignment vertical="center" wrapText="1"/>
    </xf>
    <xf numFmtId="0" fontId="0" fillId="0" borderId="0" xfId="0" applyBorder="1">
      <alignment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9" fillId="3" borderId="1" xfId="16" applyNumberFormat="1" applyFont="1" applyFill="1" applyBorder="1" applyAlignment="1" applyProtection="1">
      <alignment horizontal="center" vertical="center" wrapText="1"/>
    </xf>
    <xf numFmtId="183" fontId="9" fillId="0" borderId="1" xfId="16" applyNumberFormat="1" applyFont="1" applyFill="1" applyBorder="1" applyAlignment="1" applyProtection="1">
      <alignment horizontal="center" vertical="center" wrapText="1"/>
    </xf>
    <xf numFmtId="183" fontId="0" fillId="0" borderId="1" xfId="0" applyNumberFormat="1" applyFill="1" applyBorder="1" applyAlignment="1">
      <alignment vertical="center" wrapText="1"/>
    </xf>
    <xf numFmtId="0" fontId="17" fillId="0" borderId="0" xfId="0" applyFont="1" applyAlignment="1">
      <alignment horizontal="right" vertical="center"/>
    </xf>
    <xf numFmtId="185" fontId="0" fillId="0" borderId="1" xfId="0" applyNumberFormat="1" applyFill="1" applyBorder="1">
      <alignment vertical="center"/>
    </xf>
    <xf numFmtId="185" fontId="0" fillId="0" borderId="1" xfId="0" applyNumberFormat="1" applyFill="1" applyBorder="1" applyAlignment="1">
      <alignment vertical="center" wrapText="1"/>
    </xf>
    <xf numFmtId="0" fontId="12" fillId="0" borderId="0" xfId="0" applyFont="1" applyBorder="1" applyAlignment="1">
      <alignment horizontal="center" vertical="center" wrapText="1"/>
    </xf>
    <xf numFmtId="179" fontId="18" fillId="0" borderId="0" xfId="0" applyNumberFormat="1" applyFont="1" applyFill="1">
      <alignment vertical="center"/>
    </xf>
    <xf numFmtId="179" fontId="12" fillId="0" borderId="0" xfId="0" applyNumberFormat="1" applyFont="1">
      <alignment vertical="center"/>
    </xf>
    <xf numFmtId="179" fontId="12" fillId="0" borderId="0" xfId="0" applyNumberFormat="1" applyFont="1" applyAlignment="1">
      <alignment horizontal="right" vertical="center"/>
    </xf>
    <xf numFmtId="179" fontId="0" fillId="0" borderId="0" xfId="0" applyNumberFormat="1">
      <alignment vertical="center"/>
    </xf>
    <xf numFmtId="179" fontId="18" fillId="0" borderId="1" xfId="0" applyNumberFormat="1" applyFont="1" applyBorder="1" applyAlignment="1">
      <alignment horizontal="center" vertical="center"/>
    </xf>
    <xf numFmtId="179" fontId="6" fillId="0" borderId="1" xfId="0" applyNumberFormat="1" applyFont="1" applyBorder="1" applyAlignment="1">
      <alignment vertical="center" wrapText="1"/>
    </xf>
    <xf numFmtId="179" fontId="0" fillId="0" borderId="1" xfId="0" applyNumberFormat="1" applyBorder="1" applyAlignment="1">
      <alignment vertical="center" wrapText="1"/>
    </xf>
    <xf numFmtId="179" fontId="18" fillId="0" borderId="1" xfId="0" applyNumberFormat="1" applyFont="1" applyFill="1" applyBorder="1" applyAlignment="1">
      <alignment vertical="center"/>
    </xf>
    <xf numFmtId="4" fontId="18" fillId="0" borderId="1" xfId="0" applyNumberFormat="1" applyFont="1" applyFill="1" applyBorder="1" applyAlignment="1">
      <alignment vertical="center" wrapText="1"/>
    </xf>
    <xf numFmtId="179" fontId="6"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18" fillId="0" borderId="1" xfId="0" applyNumberFormat="1" applyFont="1" applyFill="1" applyBorder="1" applyAlignment="1">
      <alignment vertical="center"/>
    </xf>
    <xf numFmtId="179" fontId="18" fillId="0" borderId="13" xfId="0" applyNumberFormat="1" applyFont="1" applyFill="1" applyBorder="1" applyAlignment="1">
      <alignment vertical="center"/>
    </xf>
    <xf numFmtId="181" fontId="18" fillId="0" borderId="1" xfId="0" applyNumberFormat="1" applyFont="1" applyFill="1" applyBorder="1" applyAlignment="1">
      <alignment vertical="center" wrapText="1"/>
    </xf>
    <xf numFmtId="181" fontId="6" fillId="0" borderId="1" xfId="0" applyNumberFormat="1" applyFont="1" applyFill="1" applyBorder="1" applyAlignment="1">
      <alignment vertical="center" wrapText="1"/>
    </xf>
    <xf numFmtId="176" fontId="18" fillId="0" borderId="1" xfId="0" applyNumberFormat="1" applyFont="1" applyBorder="1" applyAlignment="1">
      <alignment vertical="center"/>
    </xf>
    <xf numFmtId="185" fontId="18" fillId="0" borderId="1" xfId="0" applyNumberFormat="1" applyFont="1" applyBorder="1" applyAlignment="1">
      <alignment vertical="center"/>
    </xf>
    <xf numFmtId="185" fontId="18" fillId="0" borderId="1" xfId="0" applyNumberFormat="1" applyFont="1" applyBorder="1" applyAlignment="1">
      <alignment vertical="center" wrapText="1"/>
    </xf>
    <xf numFmtId="0" fontId="6" fillId="0" borderId="1" xfId="0" applyFont="1" applyBorder="1" applyAlignment="1">
      <alignment vertical="center" wrapText="1"/>
    </xf>
    <xf numFmtId="176" fontId="18" fillId="0" borderId="13" xfId="0" applyNumberFormat="1" applyFont="1" applyFill="1" applyBorder="1" applyAlignment="1">
      <alignment vertical="center"/>
    </xf>
    <xf numFmtId="4" fontId="18" fillId="0" borderId="13" xfId="0" applyNumberFormat="1" applyFont="1" applyFill="1" applyBorder="1" applyAlignment="1">
      <alignment vertical="center"/>
    </xf>
    <xf numFmtId="185" fontId="18" fillId="0" borderId="13" xfId="0" applyNumberFormat="1" applyFont="1" applyFill="1" applyBorder="1" applyAlignment="1">
      <alignment vertical="center"/>
    </xf>
    <xf numFmtId="4" fontId="18" fillId="0" borderId="13" xfId="0" applyNumberFormat="1" applyFont="1" applyFill="1" applyBorder="1" applyAlignment="1">
      <alignment vertical="center" wrapText="1"/>
    </xf>
    <xf numFmtId="0" fontId="0" fillId="0" borderId="1" xfId="0" applyFill="1" applyBorder="1">
      <alignment vertical="center"/>
    </xf>
    <xf numFmtId="4" fontId="0" fillId="0" borderId="1" xfId="0" applyNumberFormat="1" applyFill="1" applyBorder="1">
      <alignment vertical="center"/>
    </xf>
    <xf numFmtId="179" fontId="0" fillId="0" borderId="1" xfId="0" applyNumberFormat="1" applyFill="1" applyBorder="1" applyAlignment="1">
      <alignment horizontal="left" vertical="center"/>
    </xf>
    <xf numFmtId="179" fontId="0" fillId="0" borderId="1" xfId="0" applyNumberFormat="1" applyFill="1" applyBorder="1" applyAlignment="1">
      <alignment horizontal="left" vertical="center" wrapText="1"/>
    </xf>
    <xf numFmtId="4" fontId="0" fillId="0" borderId="1" xfId="0" applyNumberFormat="1" applyFill="1" applyBorder="1" applyAlignment="1">
      <alignment horizontal="left" vertical="center" wrapText="1"/>
    </xf>
    <xf numFmtId="181" fontId="0" fillId="0" borderId="1" xfId="0" applyNumberFormat="1" applyFill="1" applyBorder="1" applyAlignment="1">
      <alignment vertical="center" wrapText="1"/>
    </xf>
    <xf numFmtId="0" fontId="0" fillId="0" borderId="1" xfId="0" applyNumberFormat="1" applyFill="1" applyBorder="1" applyAlignment="1">
      <alignment vertical="center" wrapText="1"/>
    </xf>
    <xf numFmtId="4" fontId="0" fillId="0" borderId="14" xfId="0" applyNumberFormat="1" applyFill="1" applyBorder="1" applyAlignment="1">
      <alignment vertical="center" wrapText="1"/>
    </xf>
    <xf numFmtId="179" fontId="13" fillId="0" borderId="0" xfId="0" applyNumberFormat="1" applyFont="1" applyAlignment="1">
      <alignment horizontal="center" vertical="center"/>
    </xf>
    <xf numFmtId="179" fontId="18" fillId="0" borderId="8" xfId="0" applyNumberFormat="1" applyFont="1" applyBorder="1" applyAlignment="1">
      <alignment horizontal="center" vertical="center"/>
    </xf>
    <xf numFmtId="179" fontId="18" fillId="0" borderId="10" xfId="0" applyNumberFormat="1" applyFont="1" applyBorder="1" applyAlignment="1">
      <alignment horizontal="center" vertical="center"/>
    </xf>
    <xf numFmtId="0" fontId="11" fillId="0" borderId="0" xfId="0" applyFont="1" applyAlignment="1">
      <alignment horizontal="center" vertical="center"/>
    </xf>
    <xf numFmtId="0" fontId="0" fillId="0" borderId="2" xfId="0" applyFill="1" applyBorder="1" applyAlignment="1">
      <alignment horizontal="left" vertical="center"/>
    </xf>
    <xf numFmtId="0" fontId="0" fillId="2" borderId="2" xfId="0" applyFill="1" applyBorder="1" applyAlignment="1">
      <alignment horizontal="left"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9" fillId="0" borderId="0" xfId="0" applyFont="1" applyAlignment="1">
      <alignment horizontal="center" vertical="center"/>
    </xf>
    <xf numFmtId="0" fontId="0" fillId="0" borderId="2" xfId="0" applyFill="1" applyBorder="1">
      <alignment vertical="center"/>
    </xf>
    <xf numFmtId="0" fontId="0" fillId="0" borderId="2" xfId="0" applyBorder="1">
      <alignment vertical="center"/>
    </xf>
    <xf numFmtId="0" fontId="0" fillId="0" borderId="2" xfId="0" applyBorder="1" applyAlignment="1">
      <alignment horizontal="left" vertical="center"/>
    </xf>
    <xf numFmtId="0" fontId="0" fillId="0" borderId="2" xfId="0" applyBorder="1" applyAlignment="1">
      <alignment horizontal="righ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9" fillId="3" borderId="1" xfId="16" applyNumberFormat="1" applyFont="1" applyFill="1" applyBorder="1" applyAlignment="1" applyProtection="1">
      <alignment horizontal="center" vertical="center" wrapText="1"/>
    </xf>
    <xf numFmtId="0" fontId="9" fillId="3" borderId="3" xfId="16" applyNumberFormat="1" applyFont="1" applyFill="1" applyBorder="1" applyAlignment="1" applyProtection="1">
      <alignment horizontal="center" vertical="center" wrapText="1"/>
    </xf>
    <xf numFmtId="0" fontId="14" fillId="0" borderId="1" xfId="0" applyFont="1" applyBorder="1" applyAlignment="1">
      <alignment horizontal="center" vertical="center"/>
    </xf>
    <xf numFmtId="184" fontId="9" fillId="3" borderId="1" xfId="16" applyNumberFormat="1" applyFont="1" applyFill="1" applyBorder="1" applyAlignment="1" applyProtection="1">
      <alignment horizontal="center" vertical="center" wrapText="1"/>
    </xf>
    <xf numFmtId="184" fontId="9" fillId="3" borderId="3" xfId="16" applyNumberFormat="1" applyFont="1" applyFill="1" applyBorder="1" applyAlignment="1" applyProtection="1">
      <alignment horizontal="center" vertical="center" wrapText="1"/>
    </xf>
    <xf numFmtId="0" fontId="9" fillId="3" borderId="8" xfId="16" applyNumberFormat="1" applyFont="1" applyFill="1" applyBorder="1" applyAlignment="1" applyProtection="1">
      <alignment horizontal="center" vertical="center" wrapText="1"/>
    </xf>
    <xf numFmtId="0" fontId="9" fillId="3" borderId="9" xfId="16" applyNumberFormat="1" applyFont="1" applyFill="1" applyBorder="1" applyAlignment="1" applyProtection="1">
      <alignment horizontal="center" vertical="center" wrapText="1"/>
    </xf>
    <xf numFmtId="0" fontId="9" fillId="3" borderId="10" xfId="16" applyNumberFormat="1" applyFont="1" applyFill="1" applyBorder="1" applyAlignment="1" applyProtection="1">
      <alignment horizontal="center" vertical="center" wrapText="1"/>
    </xf>
    <xf numFmtId="0" fontId="12" fillId="0" borderId="9" xfId="0" applyFont="1" applyBorder="1" applyAlignment="1">
      <alignment horizontal="center" vertical="center" wrapText="1"/>
    </xf>
    <xf numFmtId="0" fontId="16" fillId="3" borderId="8" xfId="15" applyNumberFormat="1" applyFont="1" applyFill="1" applyBorder="1" applyAlignment="1" applyProtection="1">
      <alignment horizontal="center" vertical="center" wrapText="1"/>
    </xf>
    <xf numFmtId="0" fontId="16" fillId="3" borderId="6" xfId="15" applyNumberFormat="1" applyFont="1" applyFill="1" applyBorder="1" applyAlignment="1" applyProtection="1">
      <alignment horizontal="center" vertical="center" wrapText="1"/>
    </xf>
    <xf numFmtId="0" fontId="16" fillId="3" borderId="1" xfId="15" applyNumberFormat="1" applyFont="1" applyFill="1" applyBorder="1" applyAlignment="1" applyProtection="1">
      <alignment horizontal="center" vertical="center" wrapText="1"/>
    </xf>
    <xf numFmtId="0" fontId="16" fillId="3" borderId="3" xfId="15" applyNumberFormat="1" applyFont="1" applyFill="1" applyBorder="1" applyAlignment="1" applyProtection="1">
      <alignment horizontal="center" vertical="center" wrapText="1"/>
    </xf>
    <xf numFmtId="0" fontId="16" fillId="3" borderId="9" xfId="15" applyNumberFormat="1" applyFont="1" applyFill="1" applyBorder="1" applyAlignment="1" applyProtection="1">
      <alignment horizontal="center" vertical="center" wrapText="1"/>
    </xf>
    <xf numFmtId="0" fontId="16" fillId="3" borderId="7" xfId="15" applyNumberFormat="1" applyFont="1" applyFill="1" applyBorder="1" applyAlignment="1" applyProtection="1">
      <alignment horizontal="center" vertical="center" wrapText="1"/>
    </xf>
    <xf numFmtId="179" fontId="18" fillId="0" borderId="9" xfId="0" applyNumberFormat="1" applyFont="1" applyBorder="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right" vertical="center" wrapText="1"/>
    </xf>
    <xf numFmtId="0" fontId="12" fillId="0" borderId="5" xfId="0" applyFont="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1" xfId="0" applyFont="1" applyBorder="1" applyAlignment="1">
      <alignment horizontal="center" vertical="center" wrapText="1"/>
    </xf>
    <xf numFmtId="0" fontId="16" fillId="3" borderId="1" xfId="16" applyNumberFormat="1" applyFont="1" applyFill="1" applyBorder="1" applyAlignment="1" applyProtection="1">
      <alignment horizontal="center" vertical="center" wrapText="1"/>
    </xf>
    <xf numFmtId="0" fontId="16" fillId="3" borderId="3" xfId="16" applyNumberFormat="1" applyFont="1" applyFill="1" applyBorder="1" applyAlignment="1" applyProtection="1">
      <alignment horizontal="center" vertical="center" wrapText="1"/>
    </xf>
    <xf numFmtId="0" fontId="16" fillId="3" borderId="4" xfId="16" applyNumberFormat="1" applyFont="1" applyFill="1" applyBorder="1" applyAlignment="1" applyProtection="1">
      <alignment horizontal="center" vertical="center" wrapText="1"/>
    </xf>
    <xf numFmtId="184" fontId="16" fillId="3" borderId="1" xfId="16" applyNumberFormat="1" applyFont="1" applyFill="1" applyBorder="1" applyAlignment="1" applyProtection="1">
      <alignment horizontal="center" vertical="center" wrapText="1"/>
    </xf>
    <xf numFmtId="184" fontId="16" fillId="3" borderId="3" xfId="16" applyNumberFormat="1" applyFont="1" applyFill="1" applyBorder="1" applyAlignment="1" applyProtection="1">
      <alignment horizontal="center" vertical="center" wrapText="1"/>
    </xf>
    <xf numFmtId="0" fontId="0" fillId="2" borderId="2" xfId="0" applyFill="1" applyBorder="1">
      <alignment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2" xfId="8" applyFont="1" applyFill="1" applyBorder="1" applyAlignment="1">
      <alignment horizontal="left" vertical="center" wrapText="1"/>
    </xf>
    <xf numFmtId="0" fontId="3" fillId="2" borderId="2" xfId="8" applyFont="1" applyFill="1" applyBorder="1" applyAlignment="1">
      <alignment horizontal="left" vertical="center" wrapText="1"/>
    </xf>
    <xf numFmtId="0" fontId="12" fillId="0" borderId="8" xfId="8" applyFont="1" applyBorder="1" applyAlignment="1">
      <alignment horizontal="center" vertical="center" wrapText="1"/>
    </xf>
    <xf numFmtId="0" fontId="12" fillId="0" borderId="9" xfId="8" applyFont="1" applyBorder="1" applyAlignment="1">
      <alignment horizontal="center" vertical="center" wrapText="1"/>
    </xf>
    <xf numFmtId="0" fontId="12" fillId="0" borderId="10" xfId="8" applyFont="1" applyBorder="1" applyAlignment="1">
      <alignment horizontal="center" vertical="center" wrapText="1"/>
    </xf>
    <xf numFmtId="0" fontId="12" fillId="0" borderId="3" xfId="8" applyFont="1" applyBorder="1" applyAlignment="1">
      <alignment horizontal="center" vertical="center" wrapText="1"/>
    </xf>
    <xf numFmtId="0" fontId="12" fillId="0" borderId="4" xfId="8" applyFont="1" applyBorder="1" applyAlignment="1">
      <alignment horizontal="center" vertical="center" wrapText="1"/>
    </xf>
    <xf numFmtId="0" fontId="8" fillId="0" borderId="0" xfId="13" applyFont="1" applyAlignment="1">
      <alignment horizontal="center" vertical="center"/>
    </xf>
    <xf numFmtId="0" fontId="9" fillId="0" borderId="6" xfId="13" applyFont="1" applyBorder="1" applyAlignment="1">
      <alignment horizontal="center" vertical="center" wrapText="1"/>
    </xf>
    <xf numFmtId="0" fontId="9" fillId="0" borderId="7" xfId="13" applyFont="1" applyBorder="1" applyAlignment="1">
      <alignment horizontal="center" vertical="center" wrapText="1"/>
    </xf>
    <xf numFmtId="0" fontId="9" fillId="0" borderId="11" xfId="13" applyFont="1" applyBorder="1" applyAlignment="1">
      <alignment horizontal="center" vertical="center" wrapText="1"/>
    </xf>
    <xf numFmtId="0" fontId="9" fillId="0" borderId="8" xfId="13" applyFont="1" applyBorder="1" applyAlignment="1">
      <alignment horizontal="center" vertical="center" wrapText="1"/>
    </xf>
    <xf numFmtId="0" fontId="9" fillId="0" borderId="10" xfId="13" applyFont="1" applyBorder="1" applyAlignment="1">
      <alignment horizontal="center" vertical="center" wrapText="1"/>
    </xf>
    <xf numFmtId="0" fontId="9" fillId="0" borderId="9" xfId="13" applyFont="1" applyBorder="1" applyAlignment="1">
      <alignment horizontal="center" vertical="center" wrapText="1"/>
    </xf>
    <xf numFmtId="0" fontId="9" fillId="0" borderId="3" xfId="13" applyFont="1" applyBorder="1" applyAlignment="1">
      <alignment horizontal="center" vertical="center" wrapText="1"/>
    </xf>
    <xf numFmtId="0" fontId="9" fillId="0" borderId="5" xfId="13" applyFont="1" applyBorder="1" applyAlignment="1">
      <alignment horizontal="center" vertical="center" wrapText="1"/>
    </xf>
    <xf numFmtId="0" fontId="9" fillId="0" borderId="4" xfId="13" applyFont="1" applyBorder="1" applyAlignment="1">
      <alignment horizontal="center" vertical="center" wrapText="1"/>
    </xf>
    <xf numFmtId="0" fontId="9" fillId="0" borderId="1" xfId="13" applyFont="1" applyBorder="1" applyAlignment="1">
      <alignment horizontal="center" vertical="center" wrapText="1"/>
    </xf>
    <xf numFmtId="0" fontId="5" fillId="0" borderId="0" xfId="3" applyFont="1" applyAlignment="1">
      <alignment horizontal="right" vertical="center"/>
    </xf>
    <xf numFmtId="0" fontId="4" fillId="0" borderId="0" xfId="3" applyFont="1" applyBorder="1" applyAlignment="1">
      <alignment horizontal="center" vertical="center"/>
    </xf>
    <xf numFmtId="0" fontId="5" fillId="0" borderId="2" xfId="3" applyFont="1" applyFill="1" applyBorder="1">
      <alignment vertical="center"/>
    </xf>
    <xf numFmtId="0" fontId="5" fillId="0" borderId="2" xfId="3" applyFont="1" applyBorder="1">
      <alignment vertical="center"/>
    </xf>
    <xf numFmtId="0" fontId="5" fillId="0" borderId="2" xfId="3" applyFont="1" applyBorder="1" applyAlignment="1">
      <alignment horizontal="right" vertical="center"/>
    </xf>
    <xf numFmtId="0" fontId="6" fillId="0" borderId="1" xfId="3" applyFont="1" applyFill="1" applyBorder="1" applyAlignment="1">
      <alignment horizontal="center" vertical="center" wrapText="1"/>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3"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1" fillId="0" borderId="0" xfId="0" applyFont="1" applyAlignment="1">
      <alignment horizontal="center" vertical="center"/>
    </xf>
    <xf numFmtId="180" fontId="12" fillId="0" borderId="1" xfId="8" applyNumberFormat="1" applyFont="1" applyBorder="1" applyAlignment="1">
      <alignment horizontal="center" vertical="center" wrapText="1"/>
    </xf>
  </cellXfs>
  <cellStyles count="19">
    <cellStyle name="差_BF56DA0F602A43E6B29C044958E4A6DA" xfId="2" xr:uid="{00000000-0005-0000-0000-00001B000000}"/>
    <cellStyle name="差_BF56DA0F602A43E6B29C044958E4A6DA 2" xfId="9" xr:uid="{00000000-0005-0000-0000-000039000000}"/>
    <cellStyle name="常规" xfId="0" builtinId="0"/>
    <cellStyle name="常规 2" xfId="10" xr:uid="{00000000-0005-0000-0000-00003A000000}"/>
    <cellStyle name="常规 2 2" xfId="6" xr:uid="{00000000-0005-0000-0000-000031000000}"/>
    <cellStyle name="常规 2 3" xfId="8" xr:uid="{00000000-0005-0000-0000-000036000000}"/>
    <cellStyle name="常规 2_024C64FC7F4C48058292744BF3D4640A_c" xfId="11" xr:uid="{00000000-0005-0000-0000-00003B000000}"/>
    <cellStyle name="常规 3" xfId="12" xr:uid="{00000000-0005-0000-0000-00003C000000}"/>
    <cellStyle name="常规 3 2" xfId="4" xr:uid="{00000000-0005-0000-0000-00002B000000}"/>
    <cellStyle name="常规 3 3" xfId="5" xr:uid="{00000000-0005-0000-0000-00002F000000}"/>
    <cellStyle name="常规 3 4" xfId="7" xr:uid="{00000000-0005-0000-0000-000034000000}"/>
    <cellStyle name="常规 3_024C64FC7F4C48058292744BF3D4640A_c" xfId="1" xr:uid="{00000000-0005-0000-0000-00000C000000}"/>
    <cellStyle name="常规 4" xfId="14" xr:uid="{00000000-0005-0000-0000-00003E000000}"/>
    <cellStyle name="常规_BF56DA0F602A43E6B29C044958E4A6DA" xfId="13" xr:uid="{00000000-0005-0000-0000-00003D000000}"/>
    <cellStyle name="常规_C24FA133814F4730BD37D1B3FFD9BF77" xfId="3" xr:uid="{00000000-0005-0000-0000-000026000000}"/>
    <cellStyle name="常规_基本-个人家庭" xfId="15" xr:uid="{00000000-0005-0000-0000-00003F000000}"/>
    <cellStyle name="常规_基本-商品和服务支出" xfId="16" xr:uid="{00000000-0005-0000-0000-000040000000}"/>
    <cellStyle name="好_BF56DA0F602A43E6B29C044958E4A6DA" xfId="17" xr:uid="{00000000-0005-0000-0000-000041000000}"/>
    <cellStyle name="好_BF56DA0F602A43E6B29C044958E4A6DA 2" xfId="18" xr:uid="{00000000-0005-0000-0000-00004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showGridLines="0" tabSelected="1" topLeftCell="A19" workbookViewId="0">
      <selection activeCell="D22" sqref="D22"/>
    </sheetView>
  </sheetViews>
  <sheetFormatPr defaultColWidth="9" defaultRowHeight="14.4" x14ac:dyDescent="0.25"/>
  <cols>
    <col min="1" max="1" width="41.44140625" customWidth="1"/>
    <col min="2" max="2" width="29.6640625" customWidth="1"/>
    <col min="3" max="3" width="39.6640625" customWidth="1"/>
    <col min="4" max="4" width="29.44140625" customWidth="1"/>
    <col min="5" max="5" width="40" customWidth="1"/>
    <col min="6" max="6" width="27.88671875" customWidth="1"/>
  </cols>
  <sheetData>
    <row r="1" spans="1:6" ht="51" customHeight="1" x14ac:dyDescent="0.25">
      <c r="A1" s="95" t="s">
        <v>0</v>
      </c>
      <c r="B1" s="95"/>
      <c r="C1" s="95"/>
      <c r="D1" s="95"/>
      <c r="E1" s="95"/>
      <c r="F1" s="95"/>
    </row>
    <row r="2" spans="1:6" ht="18.75" customHeight="1" x14ac:dyDescent="0.25">
      <c r="A2" s="64" t="s">
        <v>1</v>
      </c>
      <c r="B2" s="65"/>
      <c r="C2" s="65"/>
      <c r="D2" s="65"/>
      <c r="E2" s="65"/>
      <c r="F2" s="66" t="s">
        <v>2</v>
      </c>
    </row>
    <row r="3" spans="1:6" ht="18.75" customHeight="1" x14ac:dyDescent="0.25">
      <c r="A3" s="96" t="s">
        <v>3</v>
      </c>
      <c r="B3" s="97"/>
      <c r="C3" s="96" t="s">
        <v>4</v>
      </c>
      <c r="D3" s="97"/>
      <c r="E3" s="96" t="s">
        <v>5</v>
      </c>
      <c r="F3" s="97"/>
    </row>
    <row r="4" spans="1:6" s="30" customFormat="1" ht="24" customHeight="1" x14ac:dyDescent="0.25">
      <c r="A4" s="71" t="s">
        <v>6</v>
      </c>
      <c r="B4" s="75">
        <v>36750705.43</v>
      </c>
      <c r="C4" s="71" t="s">
        <v>7</v>
      </c>
      <c r="D4" s="75">
        <v>29065161.870000001</v>
      </c>
      <c r="E4" s="71" t="s">
        <v>8</v>
      </c>
      <c r="F4" s="72">
        <v>0</v>
      </c>
    </row>
    <row r="5" spans="1:6" s="30" customFormat="1" ht="24" customHeight="1" x14ac:dyDescent="0.25">
      <c r="A5" s="71" t="s">
        <v>9</v>
      </c>
      <c r="B5" s="75">
        <v>19170705.43</v>
      </c>
      <c r="C5" s="71" t="s">
        <v>10</v>
      </c>
      <c r="D5" s="75">
        <v>25745021.870000001</v>
      </c>
      <c r="E5" s="71" t="s">
        <v>11</v>
      </c>
      <c r="F5" s="72">
        <v>0</v>
      </c>
    </row>
    <row r="6" spans="1:6" s="30" customFormat="1" ht="24.75" customHeight="1" x14ac:dyDescent="0.25">
      <c r="A6" s="71" t="s">
        <v>12</v>
      </c>
      <c r="B6" s="75">
        <v>17580000</v>
      </c>
      <c r="C6" s="71" t="s">
        <v>13</v>
      </c>
      <c r="D6" s="75">
        <v>3292480</v>
      </c>
      <c r="E6" s="71" t="s">
        <v>14</v>
      </c>
      <c r="F6" s="72">
        <v>880000</v>
      </c>
    </row>
    <row r="7" spans="1:6" s="30" customFormat="1" ht="24.75" customHeight="1" x14ac:dyDescent="0.25">
      <c r="A7" s="71" t="s">
        <v>15</v>
      </c>
      <c r="B7" s="75">
        <v>0</v>
      </c>
      <c r="C7" s="71" t="s">
        <v>16</v>
      </c>
      <c r="D7" s="75">
        <v>27660</v>
      </c>
      <c r="E7" s="71" t="s">
        <v>17</v>
      </c>
      <c r="F7" s="72">
        <v>0</v>
      </c>
    </row>
    <row r="8" spans="1:6" s="30" customFormat="1" ht="23.25" customHeight="1" x14ac:dyDescent="0.25">
      <c r="A8" s="71" t="s">
        <v>18</v>
      </c>
      <c r="B8" s="75">
        <v>3250000</v>
      </c>
      <c r="C8" s="71" t="s">
        <v>19</v>
      </c>
      <c r="D8" s="75">
        <v>12065543.560000001</v>
      </c>
      <c r="E8" s="71" t="s">
        <v>20</v>
      </c>
      <c r="F8" s="72">
        <v>0</v>
      </c>
    </row>
    <row r="9" spans="1:6" s="30" customFormat="1" ht="24.75" customHeight="1" x14ac:dyDescent="0.25">
      <c r="A9" s="71" t="s">
        <v>21</v>
      </c>
      <c r="B9" s="75">
        <v>1130000</v>
      </c>
      <c r="C9" s="71" t="s">
        <v>13</v>
      </c>
      <c r="D9" s="75">
        <v>12011863.560000001</v>
      </c>
      <c r="E9" s="71" t="s">
        <v>22</v>
      </c>
      <c r="F9" s="72">
        <v>0</v>
      </c>
    </row>
    <row r="10" spans="1:6" s="30" customFormat="1" ht="23.25" customHeight="1" x14ac:dyDescent="0.25">
      <c r="A10" s="71" t="s">
        <v>23</v>
      </c>
      <c r="B10" s="75">
        <v>0</v>
      </c>
      <c r="C10" s="71" t="s">
        <v>16</v>
      </c>
      <c r="D10" s="75">
        <v>0</v>
      </c>
      <c r="E10" s="71" t="s">
        <v>24</v>
      </c>
      <c r="F10" s="72">
        <v>0</v>
      </c>
    </row>
    <row r="11" spans="1:6" s="30" customFormat="1" ht="23.25" customHeight="1" x14ac:dyDescent="0.25">
      <c r="A11" s="71" t="s">
        <v>25</v>
      </c>
      <c r="B11" s="75">
        <v>0</v>
      </c>
      <c r="C11" s="71" t="s">
        <v>26</v>
      </c>
      <c r="D11" s="75">
        <v>0</v>
      </c>
      <c r="E11" s="71" t="s">
        <v>27</v>
      </c>
      <c r="F11" s="72">
        <v>3380168.32</v>
      </c>
    </row>
    <row r="12" spans="1:6" s="30" customFormat="1" ht="24" customHeight="1" x14ac:dyDescent="0.25">
      <c r="A12" s="71" t="s">
        <v>28</v>
      </c>
      <c r="B12" s="75">
        <v>0</v>
      </c>
      <c r="C12" s="71" t="s">
        <v>29</v>
      </c>
      <c r="D12" s="75">
        <v>0</v>
      </c>
      <c r="E12" s="71" t="s">
        <v>30</v>
      </c>
      <c r="F12" s="72">
        <v>0</v>
      </c>
    </row>
    <row r="13" spans="1:6" s="30" customFormat="1" ht="23.25" customHeight="1" x14ac:dyDescent="0.25">
      <c r="A13" s="76" t="s">
        <v>31</v>
      </c>
      <c r="B13" s="75">
        <v>0</v>
      </c>
      <c r="C13" s="71" t="s">
        <v>32</v>
      </c>
      <c r="D13" s="75">
        <v>53680</v>
      </c>
      <c r="E13" s="71" t="s">
        <v>33</v>
      </c>
      <c r="F13" s="72">
        <v>0</v>
      </c>
    </row>
    <row r="14" spans="1:6" s="30" customFormat="1" ht="21.75" customHeight="1" x14ac:dyDescent="0.25">
      <c r="A14" s="71"/>
      <c r="B14" s="71"/>
      <c r="C14" s="71" t="s">
        <v>34</v>
      </c>
      <c r="D14" s="75">
        <v>0</v>
      </c>
      <c r="E14" s="71" t="s">
        <v>35</v>
      </c>
      <c r="F14" s="72">
        <v>6676397.2000000002</v>
      </c>
    </row>
    <row r="15" spans="1:6" s="30" customFormat="1" ht="22.5" customHeight="1" x14ac:dyDescent="0.25">
      <c r="A15" s="71"/>
      <c r="B15" s="71"/>
      <c r="C15" s="71" t="s">
        <v>36</v>
      </c>
      <c r="D15" s="75">
        <v>0</v>
      </c>
      <c r="E15" s="71" t="s">
        <v>37</v>
      </c>
      <c r="F15" s="72">
        <v>28025019.190000001</v>
      </c>
    </row>
    <row r="16" spans="1:6" s="30" customFormat="1" ht="22.5" customHeight="1" x14ac:dyDescent="0.25">
      <c r="A16" s="71"/>
      <c r="B16" s="71"/>
      <c r="C16" s="71" t="s">
        <v>38</v>
      </c>
      <c r="D16" s="75">
        <v>0</v>
      </c>
      <c r="E16" s="71" t="s">
        <v>39</v>
      </c>
      <c r="F16" s="72">
        <v>0</v>
      </c>
    </row>
    <row r="17" spans="1:6" s="30" customFormat="1" ht="22.5" customHeight="1" x14ac:dyDescent="0.25">
      <c r="A17" s="71"/>
      <c r="B17" s="71"/>
      <c r="C17" s="71" t="s">
        <v>40</v>
      </c>
      <c r="D17" s="75">
        <v>0</v>
      </c>
      <c r="E17" s="71" t="s">
        <v>41</v>
      </c>
      <c r="F17" s="72">
        <v>0</v>
      </c>
    </row>
    <row r="18" spans="1:6" s="30" customFormat="1" ht="20.25" customHeight="1" x14ac:dyDescent="0.25">
      <c r="A18" s="71"/>
      <c r="B18" s="71"/>
      <c r="C18" s="71"/>
      <c r="D18" s="71"/>
      <c r="E18" s="71" t="s">
        <v>42</v>
      </c>
      <c r="F18" s="72">
        <v>0</v>
      </c>
    </row>
    <row r="19" spans="1:6" s="30" customFormat="1" ht="21" customHeight="1" x14ac:dyDescent="0.25">
      <c r="A19" s="71"/>
      <c r="B19" s="71"/>
      <c r="C19" s="71"/>
      <c r="D19" s="71"/>
      <c r="E19" s="71" t="s">
        <v>43</v>
      </c>
      <c r="F19" s="72">
        <v>0</v>
      </c>
    </row>
    <row r="20" spans="1:6" s="30" customFormat="1" ht="21" customHeight="1" x14ac:dyDescent="0.25">
      <c r="A20" s="71"/>
      <c r="B20" s="71"/>
      <c r="C20" s="71"/>
      <c r="D20" s="71"/>
      <c r="E20" s="71" t="s">
        <v>44</v>
      </c>
      <c r="F20" s="72">
        <v>0</v>
      </c>
    </row>
    <row r="21" spans="1:6" s="30" customFormat="1" ht="21.75" customHeight="1" x14ac:dyDescent="0.25">
      <c r="A21" s="71"/>
      <c r="B21" s="71"/>
      <c r="C21" s="71"/>
      <c r="D21" s="71"/>
      <c r="E21" s="71" t="s">
        <v>45</v>
      </c>
      <c r="F21" s="72">
        <v>0</v>
      </c>
    </row>
    <row r="22" spans="1:6" s="30" customFormat="1" ht="19.5" customHeight="1" x14ac:dyDescent="0.25">
      <c r="A22" s="71"/>
      <c r="B22" s="71"/>
      <c r="C22" s="71"/>
      <c r="D22" s="71"/>
      <c r="E22" s="71" t="s">
        <v>46</v>
      </c>
      <c r="F22" s="72">
        <v>0</v>
      </c>
    </row>
    <row r="23" spans="1:6" s="30" customFormat="1" ht="20.25" customHeight="1" x14ac:dyDescent="0.25">
      <c r="A23" s="71"/>
      <c r="B23" s="71"/>
      <c r="C23" s="71"/>
      <c r="D23" s="71"/>
      <c r="E23" s="71" t="s">
        <v>47</v>
      </c>
      <c r="F23" s="72">
        <v>2169120.7200000002</v>
      </c>
    </row>
    <row r="24" spans="1:6" s="30" customFormat="1" ht="20.25" customHeight="1" x14ac:dyDescent="0.25">
      <c r="A24" s="71"/>
      <c r="B24" s="71"/>
      <c r="C24" s="71"/>
      <c r="D24" s="71"/>
      <c r="E24" s="71" t="s">
        <v>48</v>
      </c>
      <c r="F24" s="72">
        <v>0</v>
      </c>
    </row>
    <row r="25" spans="1:6" s="30" customFormat="1" ht="19.5" customHeight="1" x14ac:dyDescent="0.25">
      <c r="A25" s="71"/>
      <c r="B25" s="71"/>
      <c r="C25" s="71"/>
      <c r="D25" s="71"/>
      <c r="E25" s="71" t="s">
        <v>49</v>
      </c>
      <c r="F25" s="72">
        <v>0</v>
      </c>
    </row>
    <row r="26" spans="1:6" s="30" customFormat="1" ht="19.5" customHeight="1" x14ac:dyDescent="0.25">
      <c r="A26" s="71"/>
      <c r="B26" s="71"/>
      <c r="C26" s="71"/>
      <c r="D26" s="71"/>
      <c r="E26" s="71" t="s">
        <v>50</v>
      </c>
      <c r="F26" s="72">
        <v>0</v>
      </c>
    </row>
    <row r="27" spans="1:6" s="30" customFormat="1" ht="20.25" customHeight="1" x14ac:dyDescent="0.25">
      <c r="A27" s="71"/>
      <c r="B27" s="71"/>
      <c r="C27" s="71"/>
      <c r="D27" s="71"/>
      <c r="E27" s="71" t="s">
        <v>51</v>
      </c>
      <c r="F27" s="72">
        <v>0</v>
      </c>
    </row>
    <row r="28" spans="1:6" s="30" customFormat="1" ht="20.25" customHeight="1" x14ac:dyDescent="0.25">
      <c r="A28" s="71"/>
      <c r="B28" s="71"/>
      <c r="C28" s="71"/>
      <c r="D28" s="71"/>
      <c r="E28" s="71" t="s">
        <v>52</v>
      </c>
      <c r="F28" s="72">
        <v>0</v>
      </c>
    </row>
    <row r="29" spans="1:6" s="30" customFormat="1" ht="20.25" customHeight="1" x14ac:dyDescent="0.25">
      <c r="A29" s="71"/>
      <c r="B29" s="71"/>
      <c r="C29" s="71"/>
      <c r="D29" s="71"/>
      <c r="E29" s="71" t="s">
        <v>53</v>
      </c>
      <c r="F29" s="72">
        <v>0</v>
      </c>
    </row>
    <row r="30" spans="1:6" s="30" customFormat="1" ht="21" customHeight="1" x14ac:dyDescent="0.25">
      <c r="A30" s="71"/>
      <c r="B30" s="71"/>
      <c r="C30" s="71"/>
      <c r="D30" s="71"/>
      <c r="E30" s="71" t="s">
        <v>54</v>
      </c>
      <c r="F30" s="72">
        <v>0</v>
      </c>
    </row>
    <row r="31" spans="1:6" s="30" customFormat="1" ht="21" customHeight="1" x14ac:dyDescent="0.25">
      <c r="A31" s="71"/>
      <c r="B31" s="71"/>
      <c r="C31" s="71"/>
      <c r="D31" s="71"/>
      <c r="E31" s="71" t="s">
        <v>55</v>
      </c>
      <c r="F31" s="72">
        <v>0</v>
      </c>
    </row>
    <row r="32" spans="1:6" s="30" customFormat="1" ht="20.25" customHeight="1" x14ac:dyDescent="0.25">
      <c r="A32" s="71"/>
      <c r="B32" s="71"/>
      <c r="C32" s="71"/>
      <c r="D32" s="71"/>
      <c r="E32" s="71" t="s">
        <v>56</v>
      </c>
      <c r="F32" s="72">
        <v>0</v>
      </c>
    </row>
    <row r="33" spans="1:6" ht="18" customHeight="1" x14ac:dyDescent="0.25">
      <c r="A33" s="79"/>
      <c r="B33" s="80"/>
      <c r="C33" s="80"/>
      <c r="D33" s="80"/>
      <c r="E33" s="80"/>
      <c r="F33" s="81"/>
    </row>
    <row r="34" spans="1:6" s="30" customFormat="1" ht="18.75" customHeight="1" x14ac:dyDescent="0.25">
      <c r="A34" s="83" t="s">
        <v>57</v>
      </c>
      <c r="B34" s="84">
        <v>41130705.43</v>
      </c>
      <c r="C34" s="85" t="s">
        <v>58</v>
      </c>
      <c r="D34" s="84">
        <v>41130705.43</v>
      </c>
      <c r="E34" s="85" t="s">
        <v>58</v>
      </c>
      <c r="F34" s="86">
        <v>41130705.43</v>
      </c>
    </row>
  </sheetData>
  <sheetProtection formatCells="0" formatColumns="0" formatRows="0"/>
  <mergeCells count="4">
    <mergeCell ref="A1:F1"/>
    <mergeCell ref="A3:B3"/>
    <mergeCell ref="C3:D3"/>
    <mergeCell ref="E3:F3"/>
  </mergeCells>
  <phoneticPr fontId="21" type="noConversion"/>
  <printOptions horizontalCentered="1"/>
  <pageMargins left="0.15748031496063" right="0.15748031496063" top="0.74803149606299202" bottom="0.39370078740157499" header="0.15748031496063" footer="0.15748031496063"/>
  <pageSetup paperSize="9" scale="6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
  <sheetViews>
    <sheetView showGridLines="0" workbookViewId="0"/>
  </sheetViews>
  <sheetFormatPr defaultColWidth="9" defaultRowHeight="14.4" x14ac:dyDescent="0.25"/>
  <cols>
    <col min="1" max="3" width="5.33203125" customWidth="1"/>
    <col min="4" max="4" width="16.88671875" customWidth="1"/>
    <col min="5" max="5" width="17.77734375" customWidth="1"/>
    <col min="16" max="16" width="10.88671875" customWidth="1"/>
  </cols>
  <sheetData>
    <row r="1" spans="1:16" ht="13.5" customHeight="1" x14ac:dyDescent="0.25"/>
    <row r="2" spans="1:16" ht="36" customHeight="1" x14ac:dyDescent="0.25">
      <c r="A2" s="98" t="s">
        <v>211</v>
      </c>
      <c r="B2" s="98"/>
      <c r="C2" s="98"/>
      <c r="D2" s="98"/>
      <c r="E2" s="98"/>
      <c r="F2" s="98"/>
      <c r="G2" s="98"/>
      <c r="H2" s="98"/>
      <c r="I2" s="98"/>
      <c r="J2" s="98"/>
      <c r="K2" s="98"/>
      <c r="L2" s="98"/>
      <c r="M2" s="98"/>
      <c r="N2" s="98"/>
      <c r="O2" s="98"/>
      <c r="P2" s="98"/>
    </row>
    <row r="3" spans="1:16" ht="21" customHeight="1" x14ac:dyDescent="0.25">
      <c r="A3" s="116" t="s">
        <v>75</v>
      </c>
      <c r="B3" s="117"/>
      <c r="C3" s="117"/>
      <c r="D3" s="117"/>
      <c r="E3" s="117"/>
      <c r="P3" t="s">
        <v>2</v>
      </c>
    </row>
    <row r="4" spans="1:16" ht="15.75" customHeight="1" x14ac:dyDescent="0.25">
      <c r="A4" s="101" t="s">
        <v>76</v>
      </c>
      <c r="B4" s="133"/>
      <c r="C4" s="102"/>
      <c r="D4" s="103" t="s">
        <v>80</v>
      </c>
      <c r="E4" s="103" t="s">
        <v>62</v>
      </c>
      <c r="F4" s="103" t="s">
        <v>212</v>
      </c>
      <c r="G4" s="103" t="s">
        <v>213</v>
      </c>
      <c r="H4" s="134" t="s">
        <v>214</v>
      </c>
      <c r="I4" s="134" t="s">
        <v>215</v>
      </c>
      <c r="J4" s="134" t="s">
        <v>216</v>
      </c>
      <c r="K4" s="134" t="s">
        <v>217</v>
      </c>
      <c r="L4" s="134" t="s">
        <v>158</v>
      </c>
      <c r="M4" s="136" t="s">
        <v>218</v>
      </c>
      <c r="N4" s="138" t="s">
        <v>219</v>
      </c>
      <c r="O4" s="136" t="s">
        <v>220</v>
      </c>
      <c r="P4" s="103" t="s">
        <v>221</v>
      </c>
    </row>
    <row r="5" spans="1:16" ht="28.5" customHeight="1" x14ac:dyDescent="0.25">
      <c r="A5" s="48" t="s">
        <v>77</v>
      </c>
      <c r="B5" s="48" t="s">
        <v>78</v>
      </c>
      <c r="C5" s="48" t="s">
        <v>79</v>
      </c>
      <c r="D5" s="104"/>
      <c r="E5" s="104"/>
      <c r="F5" s="104"/>
      <c r="G5" s="104"/>
      <c r="H5" s="135"/>
      <c r="I5" s="135"/>
      <c r="J5" s="135"/>
      <c r="K5" s="135"/>
      <c r="L5" s="135"/>
      <c r="M5" s="137"/>
      <c r="N5" s="139"/>
      <c r="O5" s="137"/>
      <c r="P5" s="104"/>
    </row>
    <row r="6" spans="1:16" s="30" customFormat="1" ht="29.25" customHeight="1" x14ac:dyDescent="0.25">
      <c r="A6" s="5"/>
      <c r="B6" s="5"/>
      <c r="C6" s="5"/>
      <c r="D6" s="49" t="s">
        <v>68</v>
      </c>
      <c r="E6" s="88">
        <v>27660</v>
      </c>
      <c r="F6" s="4">
        <v>0</v>
      </c>
      <c r="G6" s="4">
        <v>0</v>
      </c>
      <c r="H6" s="4">
        <v>0</v>
      </c>
      <c r="I6" s="4">
        <v>27660</v>
      </c>
      <c r="J6" s="4">
        <v>0</v>
      </c>
      <c r="K6" s="4">
        <v>0</v>
      </c>
      <c r="L6" s="4">
        <v>0</v>
      </c>
      <c r="M6" s="4">
        <v>0</v>
      </c>
      <c r="N6" s="4">
        <v>0</v>
      </c>
      <c r="O6" s="4">
        <v>0</v>
      </c>
      <c r="P6" s="4">
        <v>0</v>
      </c>
    </row>
    <row r="7" spans="1:16" ht="29.25" customHeight="1" x14ac:dyDescent="0.25">
      <c r="A7" s="5"/>
      <c r="B7" s="5" t="s">
        <v>119</v>
      </c>
      <c r="C7" s="5"/>
      <c r="D7" s="49"/>
      <c r="E7" s="88">
        <v>27660</v>
      </c>
      <c r="F7" s="4">
        <v>0</v>
      </c>
      <c r="G7" s="4">
        <v>0</v>
      </c>
      <c r="H7" s="4">
        <v>0</v>
      </c>
      <c r="I7" s="4">
        <v>27660</v>
      </c>
      <c r="J7" s="4">
        <v>0</v>
      </c>
      <c r="K7" s="4">
        <v>0</v>
      </c>
      <c r="L7" s="4">
        <v>0</v>
      </c>
      <c r="M7" s="4">
        <v>0</v>
      </c>
      <c r="N7" s="4">
        <v>0</v>
      </c>
      <c r="O7" s="4">
        <v>0</v>
      </c>
      <c r="P7" s="4">
        <v>0</v>
      </c>
    </row>
    <row r="8" spans="1:16" ht="29.25" customHeight="1" x14ac:dyDescent="0.25">
      <c r="A8" s="5" t="s">
        <v>118</v>
      </c>
      <c r="B8" s="5"/>
      <c r="C8" s="5"/>
      <c r="D8" s="49"/>
      <c r="E8" s="88">
        <v>27660</v>
      </c>
      <c r="F8" s="4">
        <v>0</v>
      </c>
      <c r="G8" s="4">
        <v>0</v>
      </c>
      <c r="H8" s="4">
        <v>0</v>
      </c>
      <c r="I8" s="4">
        <v>27660</v>
      </c>
      <c r="J8" s="4">
        <v>0</v>
      </c>
      <c r="K8" s="4">
        <v>0</v>
      </c>
      <c r="L8" s="4">
        <v>0</v>
      </c>
      <c r="M8" s="4">
        <v>0</v>
      </c>
      <c r="N8" s="4">
        <v>0</v>
      </c>
      <c r="O8" s="4">
        <v>0</v>
      </c>
      <c r="P8" s="4">
        <v>0</v>
      </c>
    </row>
    <row r="9" spans="1:16" ht="29.25" customHeight="1" x14ac:dyDescent="0.25">
      <c r="A9" s="5" t="s">
        <v>120</v>
      </c>
      <c r="B9" s="5" t="s">
        <v>121</v>
      </c>
      <c r="C9" s="5" t="s">
        <v>119</v>
      </c>
      <c r="D9" s="49" t="s">
        <v>85</v>
      </c>
      <c r="E9" s="88">
        <v>27660</v>
      </c>
      <c r="F9" s="4">
        <v>0</v>
      </c>
      <c r="G9" s="4">
        <v>0</v>
      </c>
      <c r="H9" s="4">
        <v>0</v>
      </c>
      <c r="I9" s="4">
        <v>27660</v>
      </c>
      <c r="J9" s="4">
        <v>0</v>
      </c>
      <c r="K9" s="4">
        <v>0</v>
      </c>
      <c r="L9" s="4">
        <v>0</v>
      </c>
      <c r="M9" s="4">
        <v>0</v>
      </c>
      <c r="N9" s="4">
        <v>0</v>
      </c>
      <c r="O9" s="4">
        <v>0</v>
      </c>
      <c r="P9" s="4">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1" type="noConversion"/>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9"/>
  <sheetViews>
    <sheetView showGridLines="0" workbookViewId="0"/>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98" t="s">
        <v>222</v>
      </c>
      <c r="B2" s="98"/>
      <c r="C2" s="98"/>
      <c r="D2" s="98"/>
      <c r="E2" s="98"/>
      <c r="F2" s="98"/>
      <c r="G2" s="98"/>
      <c r="H2" s="98"/>
      <c r="I2" s="98"/>
      <c r="J2" s="98"/>
    </row>
    <row r="3" spans="1:10" ht="21" customHeight="1" x14ac:dyDescent="0.25">
      <c r="A3" s="116" t="s">
        <v>75</v>
      </c>
      <c r="B3" s="117"/>
      <c r="C3" s="117"/>
      <c r="D3" s="117"/>
      <c r="E3" s="117"/>
      <c r="J3" t="s">
        <v>2</v>
      </c>
    </row>
    <row r="4" spans="1:10" ht="15.75" customHeight="1" x14ac:dyDescent="0.25">
      <c r="A4" s="101" t="s">
        <v>76</v>
      </c>
      <c r="B4" s="133"/>
      <c r="C4" s="102"/>
      <c r="D4" s="103" t="s">
        <v>80</v>
      </c>
      <c r="E4" s="103" t="s">
        <v>62</v>
      </c>
      <c r="F4" s="103" t="s">
        <v>223</v>
      </c>
      <c r="G4" s="103" t="s">
        <v>218</v>
      </c>
      <c r="H4" s="134" t="s">
        <v>224</v>
      </c>
      <c r="I4" s="134" t="s">
        <v>225</v>
      </c>
      <c r="J4" s="136" t="s">
        <v>221</v>
      </c>
    </row>
    <row r="5" spans="1:10" ht="28.5" customHeight="1" x14ac:dyDescent="0.25">
      <c r="A5" s="48" t="s">
        <v>77</v>
      </c>
      <c r="B5" s="48" t="s">
        <v>78</v>
      </c>
      <c r="C5" s="48" t="s">
        <v>79</v>
      </c>
      <c r="D5" s="104"/>
      <c r="E5" s="104"/>
      <c r="F5" s="104"/>
      <c r="G5" s="104"/>
      <c r="H5" s="135"/>
      <c r="I5" s="135"/>
      <c r="J5" s="136"/>
    </row>
    <row r="6" spans="1:10" s="30" customFormat="1" ht="29.25" customHeight="1" x14ac:dyDescent="0.25">
      <c r="A6" s="5"/>
      <c r="B6" s="5"/>
      <c r="C6" s="5"/>
      <c r="D6" s="49" t="s">
        <v>68</v>
      </c>
      <c r="E6" s="88">
        <v>27660</v>
      </c>
      <c r="F6" s="4">
        <v>27660</v>
      </c>
      <c r="G6" s="4">
        <v>0</v>
      </c>
      <c r="H6" s="4">
        <v>0</v>
      </c>
      <c r="I6" s="4">
        <v>0</v>
      </c>
      <c r="J6" s="4">
        <v>0</v>
      </c>
    </row>
    <row r="7" spans="1:10" ht="29.25" customHeight="1" x14ac:dyDescent="0.25">
      <c r="A7" s="5" t="s">
        <v>118</v>
      </c>
      <c r="B7" s="5"/>
      <c r="C7" s="5"/>
      <c r="D7" s="49"/>
      <c r="E7" s="88">
        <v>27660</v>
      </c>
      <c r="F7" s="4">
        <v>27660</v>
      </c>
      <c r="G7" s="4">
        <v>0</v>
      </c>
      <c r="H7" s="4">
        <v>0</v>
      </c>
      <c r="I7" s="4">
        <v>0</v>
      </c>
      <c r="J7" s="4">
        <v>0</v>
      </c>
    </row>
    <row r="8" spans="1:10" ht="29.25" customHeight="1" x14ac:dyDescent="0.25">
      <c r="A8" s="5"/>
      <c r="B8" s="5" t="s">
        <v>119</v>
      </c>
      <c r="C8" s="5"/>
      <c r="D8" s="49"/>
      <c r="E8" s="88">
        <v>27660</v>
      </c>
      <c r="F8" s="4">
        <v>27660</v>
      </c>
      <c r="G8" s="4">
        <v>0</v>
      </c>
      <c r="H8" s="4">
        <v>0</v>
      </c>
      <c r="I8" s="4">
        <v>0</v>
      </c>
      <c r="J8" s="4">
        <v>0</v>
      </c>
    </row>
    <row r="9" spans="1:10" ht="29.25" customHeight="1" x14ac:dyDescent="0.25">
      <c r="A9" s="5" t="s">
        <v>120</v>
      </c>
      <c r="B9" s="5" t="s">
        <v>121</v>
      </c>
      <c r="C9" s="5" t="s">
        <v>119</v>
      </c>
      <c r="D9" s="49" t="s">
        <v>85</v>
      </c>
      <c r="E9" s="88">
        <v>27660</v>
      </c>
      <c r="F9" s="4">
        <v>27660</v>
      </c>
      <c r="G9" s="4">
        <v>0</v>
      </c>
      <c r="H9" s="4">
        <v>0</v>
      </c>
      <c r="I9" s="4">
        <v>0</v>
      </c>
      <c r="J9" s="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1" type="noConversion"/>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5"/>
  <sheetViews>
    <sheetView showGridLines="0" workbookViewId="0">
      <selection sqref="A1:G1"/>
    </sheetView>
  </sheetViews>
  <sheetFormatPr defaultColWidth="9" defaultRowHeight="14.4" x14ac:dyDescent="0.25"/>
  <cols>
    <col min="1" max="1" width="38.33203125" customWidth="1"/>
    <col min="2" max="2" width="29.6640625" customWidth="1"/>
    <col min="3" max="3" width="40" customWidth="1"/>
    <col min="4" max="4" width="27.88671875" customWidth="1"/>
    <col min="5" max="5" width="11.88671875" customWidth="1"/>
    <col min="6" max="6" width="12.6640625" customWidth="1"/>
    <col min="7" max="7" width="11.21875" customWidth="1"/>
  </cols>
  <sheetData>
    <row r="1" spans="1:7" ht="51" customHeight="1" x14ac:dyDescent="0.25">
      <c r="A1" s="95" t="s">
        <v>0</v>
      </c>
      <c r="B1" s="95"/>
      <c r="C1" s="95"/>
      <c r="D1" s="95"/>
      <c r="E1" s="95"/>
      <c r="F1" s="95"/>
      <c r="G1" s="95"/>
    </row>
    <row r="2" spans="1:7" ht="18.75" customHeight="1" x14ac:dyDescent="0.25">
      <c r="A2" s="64" t="s">
        <v>1</v>
      </c>
      <c r="B2" s="65"/>
      <c r="C2" s="65"/>
      <c r="D2" s="66"/>
      <c r="E2" s="67"/>
      <c r="F2" s="67"/>
      <c r="G2" s="67" t="s">
        <v>2</v>
      </c>
    </row>
    <row r="3" spans="1:7" ht="18.75" customHeight="1" x14ac:dyDescent="0.25">
      <c r="A3" s="96" t="s">
        <v>3</v>
      </c>
      <c r="B3" s="97"/>
      <c r="C3" s="96" t="s">
        <v>5</v>
      </c>
      <c r="D3" s="140"/>
      <c r="E3" s="140"/>
      <c r="F3" s="140"/>
      <c r="G3" s="97"/>
    </row>
    <row r="4" spans="1:7" ht="26.25" customHeight="1" x14ac:dyDescent="0.25">
      <c r="A4" s="68" t="s">
        <v>226</v>
      </c>
      <c r="B4" s="68" t="s">
        <v>227</v>
      </c>
      <c r="C4" s="68" t="s">
        <v>226</v>
      </c>
      <c r="D4" s="68" t="s">
        <v>68</v>
      </c>
      <c r="E4" s="69" t="s">
        <v>228</v>
      </c>
      <c r="F4" s="69" t="s">
        <v>229</v>
      </c>
      <c r="G4" s="70" t="s">
        <v>230</v>
      </c>
    </row>
    <row r="5" spans="1:7" s="30" customFormat="1" ht="24" customHeight="1" x14ac:dyDescent="0.25">
      <c r="A5" s="71" t="s">
        <v>6</v>
      </c>
      <c r="B5" s="71" t="s">
        <v>63</v>
      </c>
      <c r="C5" s="71" t="s">
        <v>8</v>
      </c>
      <c r="D5" s="72">
        <v>0</v>
      </c>
      <c r="E5" s="73">
        <v>0</v>
      </c>
      <c r="F5" s="74">
        <v>0</v>
      </c>
      <c r="G5" s="38"/>
    </row>
    <row r="6" spans="1:7" s="30" customFormat="1" ht="24" customHeight="1" x14ac:dyDescent="0.25">
      <c r="A6" s="71" t="s">
        <v>9</v>
      </c>
      <c r="B6" s="75">
        <v>19170705.43</v>
      </c>
      <c r="C6" s="71" t="s">
        <v>11</v>
      </c>
      <c r="D6" s="72">
        <v>0</v>
      </c>
      <c r="E6" s="73">
        <v>0</v>
      </c>
      <c r="F6" s="74">
        <v>0</v>
      </c>
      <c r="G6" s="38"/>
    </row>
    <row r="7" spans="1:7" s="30" customFormat="1" ht="24.75" customHeight="1" x14ac:dyDescent="0.25">
      <c r="A7" s="71" t="s">
        <v>12</v>
      </c>
      <c r="B7" s="75">
        <v>17580000</v>
      </c>
      <c r="C7" s="71" t="s">
        <v>14</v>
      </c>
      <c r="D7" s="72">
        <v>880000</v>
      </c>
      <c r="E7" s="73">
        <v>880000</v>
      </c>
      <c r="F7" s="74">
        <v>0</v>
      </c>
      <c r="G7" s="38"/>
    </row>
    <row r="8" spans="1:7" s="30" customFormat="1" ht="24.75" customHeight="1" x14ac:dyDescent="0.25">
      <c r="A8" s="71" t="s">
        <v>15</v>
      </c>
      <c r="B8" s="75">
        <v>0</v>
      </c>
      <c r="C8" s="71" t="s">
        <v>17</v>
      </c>
      <c r="D8" s="72">
        <v>0</v>
      </c>
      <c r="E8" s="73">
        <v>0</v>
      </c>
      <c r="F8" s="74">
        <v>0</v>
      </c>
      <c r="G8" s="38"/>
    </row>
    <row r="9" spans="1:7" s="30" customFormat="1" ht="23.25" customHeight="1" x14ac:dyDescent="0.25">
      <c r="A9" s="71" t="s">
        <v>18</v>
      </c>
      <c r="B9" s="75">
        <v>3250000</v>
      </c>
      <c r="C9" s="71" t="s">
        <v>20</v>
      </c>
      <c r="D9" s="72">
        <v>0</v>
      </c>
      <c r="E9" s="73">
        <v>0</v>
      </c>
      <c r="F9" s="74">
        <v>0</v>
      </c>
      <c r="G9" s="38"/>
    </row>
    <row r="10" spans="1:7" s="30" customFormat="1" ht="24.75" customHeight="1" x14ac:dyDescent="0.25">
      <c r="A10" s="71" t="s">
        <v>21</v>
      </c>
      <c r="B10" s="75">
        <v>1130000</v>
      </c>
      <c r="C10" s="71" t="s">
        <v>22</v>
      </c>
      <c r="D10" s="72">
        <v>0</v>
      </c>
      <c r="E10" s="73">
        <v>0</v>
      </c>
      <c r="F10" s="74">
        <v>0</v>
      </c>
      <c r="G10" s="38"/>
    </row>
    <row r="11" spans="1:7" s="30" customFormat="1" ht="23.25" customHeight="1" x14ac:dyDescent="0.25">
      <c r="A11" s="71" t="s">
        <v>23</v>
      </c>
      <c r="B11" s="75">
        <v>0</v>
      </c>
      <c r="C11" s="71" t="s">
        <v>24</v>
      </c>
      <c r="D11" s="72">
        <v>0</v>
      </c>
      <c r="E11" s="73">
        <v>0</v>
      </c>
      <c r="F11" s="74">
        <v>0</v>
      </c>
      <c r="G11" s="38"/>
    </row>
    <row r="12" spans="1:7" s="30" customFormat="1" ht="23.25" customHeight="1" x14ac:dyDescent="0.25">
      <c r="A12" s="71" t="s">
        <v>25</v>
      </c>
      <c r="B12" s="75">
        <v>0</v>
      </c>
      <c r="C12" s="71" t="s">
        <v>27</v>
      </c>
      <c r="D12" s="72">
        <v>3380168.32</v>
      </c>
      <c r="E12" s="73">
        <v>3098714.56</v>
      </c>
      <c r="F12" s="74">
        <v>241148.16</v>
      </c>
      <c r="G12" s="38"/>
    </row>
    <row r="13" spans="1:7" s="30" customFormat="1" ht="24" customHeight="1" x14ac:dyDescent="0.25">
      <c r="A13" s="71" t="s">
        <v>28</v>
      </c>
      <c r="B13" s="75">
        <v>0</v>
      </c>
      <c r="C13" s="71" t="s">
        <v>30</v>
      </c>
      <c r="D13" s="72">
        <v>0</v>
      </c>
      <c r="E13" s="73">
        <v>0</v>
      </c>
      <c r="F13" s="74">
        <v>0</v>
      </c>
      <c r="G13" s="38"/>
    </row>
    <row r="14" spans="1:7" s="30" customFormat="1" ht="23.25" customHeight="1" x14ac:dyDescent="0.25">
      <c r="A14" s="76" t="s">
        <v>31</v>
      </c>
      <c r="B14" s="75">
        <v>0</v>
      </c>
      <c r="C14" s="71" t="s">
        <v>33</v>
      </c>
      <c r="D14" s="72">
        <v>0</v>
      </c>
      <c r="E14" s="73">
        <v>0</v>
      </c>
      <c r="F14" s="74">
        <v>0</v>
      </c>
      <c r="G14" s="38"/>
    </row>
    <row r="15" spans="1:7" s="30" customFormat="1" ht="21.75" customHeight="1" x14ac:dyDescent="0.25">
      <c r="A15" s="71"/>
      <c r="B15" s="71"/>
      <c r="C15" s="71" t="s">
        <v>35</v>
      </c>
      <c r="D15" s="72">
        <v>6676397.2000000002</v>
      </c>
      <c r="E15" s="73">
        <v>6676397.2000000002</v>
      </c>
      <c r="F15" s="74">
        <v>0</v>
      </c>
      <c r="G15" s="38"/>
    </row>
    <row r="16" spans="1:7" s="30" customFormat="1" ht="22.5" customHeight="1" x14ac:dyDescent="0.25">
      <c r="A16" s="71"/>
      <c r="B16" s="71"/>
      <c r="C16" s="71" t="s">
        <v>37</v>
      </c>
      <c r="D16" s="72">
        <v>28025019.190000001</v>
      </c>
      <c r="E16" s="73">
        <v>24656478.710000001</v>
      </c>
      <c r="F16" s="74">
        <v>2298998.88</v>
      </c>
      <c r="G16" s="38"/>
    </row>
    <row r="17" spans="1:7" s="30" customFormat="1" ht="22.5" customHeight="1" x14ac:dyDescent="0.25">
      <c r="A17" s="71"/>
      <c r="B17" s="71"/>
      <c r="C17" s="71" t="s">
        <v>39</v>
      </c>
      <c r="D17" s="72">
        <v>0</v>
      </c>
      <c r="E17" s="73">
        <v>0</v>
      </c>
      <c r="F17" s="74">
        <v>0</v>
      </c>
      <c r="G17" s="38"/>
    </row>
    <row r="18" spans="1:7" s="30" customFormat="1" ht="22.5" customHeight="1" x14ac:dyDescent="0.25">
      <c r="A18" s="71"/>
      <c r="B18" s="71"/>
      <c r="C18" s="71" t="s">
        <v>41</v>
      </c>
      <c r="D18" s="72">
        <v>0</v>
      </c>
      <c r="E18" s="73">
        <v>0</v>
      </c>
      <c r="F18" s="74">
        <v>0</v>
      </c>
      <c r="G18" s="38"/>
    </row>
    <row r="19" spans="1:7" s="30" customFormat="1" ht="20.25" customHeight="1" x14ac:dyDescent="0.25">
      <c r="A19" s="71"/>
      <c r="B19" s="71"/>
      <c r="C19" s="71" t="s">
        <v>42</v>
      </c>
      <c r="D19" s="72">
        <v>0</v>
      </c>
      <c r="E19" s="73">
        <v>0</v>
      </c>
      <c r="F19" s="74">
        <v>0</v>
      </c>
      <c r="G19" s="38"/>
    </row>
    <row r="20" spans="1:7" s="30" customFormat="1" ht="21" customHeight="1" x14ac:dyDescent="0.25">
      <c r="A20" s="71"/>
      <c r="B20" s="71"/>
      <c r="C20" s="71" t="s">
        <v>43</v>
      </c>
      <c r="D20" s="72">
        <v>0</v>
      </c>
      <c r="E20" s="73">
        <v>0</v>
      </c>
      <c r="F20" s="74">
        <v>0</v>
      </c>
      <c r="G20" s="38"/>
    </row>
    <row r="21" spans="1:7" s="30" customFormat="1" ht="21" customHeight="1" x14ac:dyDescent="0.25">
      <c r="A21" s="71"/>
      <c r="B21" s="71"/>
      <c r="C21" s="71" t="s">
        <v>44</v>
      </c>
      <c r="D21" s="72">
        <v>0</v>
      </c>
      <c r="E21" s="73">
        <v>0</v>
      </c>
      <c r="F21" s="74">
        <v>0</v>
      </c>
      <c r="G21" s="38"/>
    </row>
    <row r="22" spans="1:7" s="30" customFormat="1" ht="21.75" customHeight="1" x14ac:dyDescent="0.25">
      <c r="A22" s="71"/>
      <c r="B22" s="71"/>
      <c r="C22" s="71" t="s">
        <v>45</v>
      </c>
      <c r="D22" s="72">
        <v>0</v>
      </c>
      <c r="E22" s="73">
        <v>0</v>
      </c>
      <c r="F22" s="74">
        <v>0</v>
      </c>
      <c r="G22" s="38"/>
    </row>
    <row r="23" spans="1:7" s="30" customFormat="1" ht="19.5" customHeight="1" x14ac:dyDescent="0.25">
      <c r="A23" s="71"/>
      <c r="B23" s="71"/>
      <c r="C23" s="71" t="s">
        <v>46</v>
      </c>
      <c r="D23" s="72">
        <v>0</v>
      </c>
      <c r="E23" s="73">
        <v>0</v>
      </c>
      <c r="F23" s="74">
        <v>0</v>
      </c>
      <c r="G23" s="38"/>
    </row>
    <row r="24" spans="1:7" s="30" customFormat="1" ht="20.25" customHeight="1" x14ac:dyDescent="0.25">
      <c r="A24" s="71"/>
      <c r="B24" s="71"/>
      <c r="C24" s="71" t="s">
        <v>47</v>
      </c>
      <c r="D24" s="72">
        <v>2169120.7200000002</v>
      </c>
      <c r="E24" s="73">
        <v>1439114.96</v>
      </c>
      <c r="F24" s="74">
        <v>709852.96</v>
      </c>
      <c r="G24" s="38"/>
    </row>
    <row r="25" spans="1:7" s="30" customFormat="1" ht="20.25" customHeight="1" x14ac:dyDescent="0.25">
      <c r="A25" s="71"/>
      <c r="B25" s="71"/>
      <c r="C25" s="71" t="s">
        <v>48</v>
      </c>
      <c r="D25" s="72">
        <v>0</v>
      </c>
      <c r="E25" s="73">
        <v>0</v>
      </c>
      <c r="F25" s="74">
        <v>0</v>
      </c>
      <c r="G25" s="38"/>
    </row>
    <row r="26" spans="1:7" s="30" customFormat="1" ht="19.5" customHeight="1" x14ac:dyDescent="0.25">
      <c r="A26" s="71"/>
      <c r="B26" s="71"/>
      <c r="C26" s="71" t="s">
        <v>49</v>
      </c>
      <c r="D26" s="72">
        <v>0</v>
      </c>
      <c r="E26" s="73">
        <v>0</v>
      </c>
      <c r="F26" s="74">
        <v>0</v>
      </c>
      <c r="G26" s="38"/>
    </row>
    <row r="27" spans="1:7" s="30" customFormat="1" ht="19.5" customHeight="1" x14ac:dyDescent="0.25">
      <c r="A27" s="71"/>
      <c r="B27" s="71"/>
      <c r="C27" s="71" t="s">
        <v>50</v>
      </c>
      <c r="D27" s="77">
        <v>0</v>
      </c>
      <c r="E27" s="78">
        <v>0</v>
      </c>
      <c r="F27" s="78">
        <v>0</v>
      </c>
      <c r="G27" s="38"/>
    </row>
    <row r="28" spans="1:7" s="30" customFormat="1" ht="20.25" customHeight="1" x14ac:dyDescent="0.25">
      <c r="A28" s="71"/>
      <c r="B28" s="71"/>
      <c r="C28" s="71" t="s">
        <v>51</v>
      </c>
      <c r="D28" s="72">
        <v>0</v>
      </c>
      <c r="E28" s="73">
        <v>0</v>
      </c>
      <c r="F28" s="74">
        <v>0</v>
      </c>
      <c r="G28" s="38"/>
    </row>
    <row r="29" spans="1:7" s="30" customFormat="1" ht="20.25" customHeight="1" x14ac:dyDescent="0.25">
      <c r="A29" s="71"/>
      <c r="B29" s="71"/>
      <c r="C29" s="71" t="s">
        <v>52</v>
      </c>
      <c r="D29" s="72">
        <v>0</v>
      </c>
      <c r="E29" s="73">
        <v>0</v>
      </c>
      <c r="F29" s="74">
        <v>0</v>
      </c>
      <c r="G29" s="38"/>
    </row>
    <row r="30" spans="1:7" s="30" customFormat="1" ht="20.25" customHeight="1" x14ac:dyDescent="0.25">
      <c r="A30" s="71"/>
      <c r="B30" s="71"/>
      <c r="C30" s="71" t="s">
        <v>53</v>
      </c>
      <c r="D30" s="72">
        <v>0</v>
      </c>
      <c r="E30" s="73">
        <v>0</v>
      </c>
      <c r="F30" s="74">
        <v>0</v>
      </c>
      <c r="G30" s="38"/>
    </row>
    <row r="31" spans="1:7" s="30" customFormat="1" ht="21" customHeight="1" x14ac:dyDescent="0.25">
      <c r="A31" s="71"/>
      <c r="B31" s="71"/>
      <c r="C31" s="71" t="s">
        <v>54</v>
      </c>
      <c r="D31" s="72">
        <v>0</v>
      </c>
      <c r="E31" s="73">
        <v>0</v>
      </c>
      <c r="F31" s="74">
        <v>0</v>
      </c>
      <c r="G31" s="38"/>
    </row>
    <row r="32" spans="1:7" s="30" customFormat="1" ht="21" customHeight="1" x14ac:dyDescent="0.25">
      <c r="A32" s="71"/>
      <c r="B32" s="71"/>
      <c r="C32" s="71" t="s">
        <v>55</v>
      </c>
      <c r="D32" s="72">
        <v>0</v>
      </c>
      <c r="E32" s="73">
        <v>0</v>
      </c>
      <c r="F32" s="74">
        <v>0</v>
      </c>
      <c r="G32" s="38"/>
    </row>
    <row r="33" spans="1:7" s="30" customFormat="1" ht="20.25" customHeight="1" x14ac:dyDescent="0.25">
      <c r="A33" s="71"/>
      <c r="B33" s="71"/>
      <c r="C33" s="71" t="s">
        <v>56</v>
      </c>
      <c r="D33" s="72">
        <v>0</v>
      </c>
      <c r="E33" s="73">
        <v>0</v>
      </c>
      <c r="F33" s="74">
        <v>0</v>
      </c>
      <c r="G33" s="38"/>
    </row>
    <row r="34" spans="1:7" ht="18" customHeight="1" x14ac:dyDescent="0.25">
      <c r="A34" s="79"/>
      <c r="B34" s="80"/>
      <c r="C34" s="80"/>
      <c r="D34" s="81"/>
      <c r="E34" s="69"/>
      <c r="F34" s="82"/>
      <c r="G34" s="2"/>
    </row>
    <row r="35" spans="1:7" s="30" customFormat="1" ht="18.75" customHeight="1" x14ac:dyDescent="0.25">
      <c r="A35" s="83" t="s">
        <v>57</v>
      </c>
      <c r="B35" s="84">
        <v>41130705.43</v>
      </c>
      <c r="C35" s="85" t="s">
        <v>58</v>
      </c>
      <c r="D35" s="86">
        <v>41130705.43</v>
      </c>
      <c r="E35" s="73">
        <v>36750705.43</v>
      </c>
      <c r="F35" s="74">
        <v>3250000</v>
      </c>
      <c r="G35" s="87"/>
    </row>
  </sheetData>
  <sheetProtection formatCells="0" formatColumns="0" formatRows="0"/>
  <mergeCells count="3">
    <mergeCell ref="A1:G1"/>
    <mergeCell ref="A3:B3"/>
    <mergeCell ref="C3:G3"/>
  </mergeCells>
  <phoneticPr fontId="21" type="noConversion"/>
  <printOptions horizontalCentered="1"/>
  <pageMargins left="0.15748031496063" right="0.15748031496063" top="0.74803149606299202" bottom="0.39370078740157499"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3"/>
  <sheetViews>
    <sheetView showGridLines="0" workbookViewId="0"/>
  </sheetViews>
  <sheetFormatPr defaultColWidth="9" defaultRowHeight="14.4" x14ac:dyDescent="0.25"/>
  <cols>
    <col min="1" max="1" width="6" customWidth="1"/>
    <col min="2" max="2" width="5.6640625" customWidth="1"/>
    <col min="3" max="3" width="5.88671875" customWidth="1"/>
    <col min="4" max="4" width="16.88671875" customWidth="1"/>
    <col min="5" max="5" width="17.44140625" customWidth="1"/>
    <col min="6" max="6" width="13" customWidth="1"/>
    <col min="7" max="7" width="12.88671875" customWidth="1"/>
    <col min="8" max="8" width="12.44140625" customWidth="1"/>
    <col min="9" max="9" width="11.6640625" customWidth="1"/>
    <col min="10" max="10" width="13.21875" customWidth="1"/>
    <col min="18" max="18" width="11.33203125" customWidth="1"/>
  </cols>
  <sheetData>
    <row r="1" spans="1:19" ht="13.5" customHeight="1" x14ac:dyDescent="0.25"/>
    <row r="2" spans="1:19" ht="36" customHeight="1" x14ac:dyDescent="0.25">
      <c r="A2" s="141" t="s">
        <v>231</v>
      </c>
      <c r="B2" s="141"/>
      <c r="C2" s="141"/>
      <c r="D2" s="141"/>
      <c r="E2" s="141"/>
      <c r="F2" s="141"/>
      <c r="G2" s="141"/>
      <c r="H2" s="141"/>
      <c r="I2" s="141"/>
      <c r="J2" s="141"/>
      <c r="K2" s="141"/>
      <c r="L2" s="141"/>
      <c r="M2" s="141"/>
      <c r="N2" s="141"/>
      <c r="O2" s="141"/>
      <c r="P2" s="141"/>
      <c r="Q2" s="141"/>
      <c r="R2" s="141"/>
      <c r="S2" s="141"/>
    </row>
    <row r="3" spans="1:19" ht="21" customHeight="1" x14ac:dyDescent="0.25">
      <c r="A3" s="116" t="s">
        <v>75</v>
      </c>
      <c r="B3" s="117"/>
      <c r="C3" s="117"/>
      <c r="D3" s="117"/>
      <c r="E3" s="117"/>
      <c r="J3" s="63"/>
      <c r="K3" s="63"/>
      <c r="L3" s="63"/>
      <c r="M3" s="63"/>
      <c r="N3" s="63"/>
      <c r="O3" s="63"/>
      <c r="P3" s="63"/>
      <c r="Q3" s="63"/>
      <c r="R3" s="142" t="s">
        <v>2</v>
      </c>
      <c r="S3" s="142"/>
    </row>
    <row r="4" spans="1:19" ht="17.25" customHeight="1" x14ac:dyDescent="0.25">
      <c r="A4" s="101" t="s">
        <v>76</v>
      </c>
      <c r="B4" s="133"/>
      <c r="C4" s="133"/>
      <c r="D4" s="102"/>
      <c r="E4" s="103" t="s">
        <v>62</v>
      </c>
      <c r="F4" s="101" t="s">
        <v>7</v>
      </c>
      <c r="G4" s="133"/>
      <c r="H4" s="133"/>
      <c r="I4" s="102"/>
      <c r="J4" s="101" t="s">
        <v>19</v>
      </c>
      <c r="K4" s="133"/>
      <c r="L4" s="133"/>
      <c r="M4" s="133"/>
      <c r="N4" s="133"/>
      <c r="O4" s="133"/>
      <c r="P4" s="133"/>
      <c r="Q4" s="133"/>
      <c r="R4" s="133"/>
      <c r="S4" s="102"/>
    </row>
    <row r="5" spans="1:19" ht="33.75" customHeight="1" x14ac:dyDescent="0.25">
      <c r="A5" s="101" t="s">
        <v>93</v>
      </c>
      <c r="B5" s="133"/>
      <c r="C5" s="102"/>
      <c r="D5" s="103" t="s">
        <v>80</v>
      </c>
      <c r="E5" s="143"/>
      <c r="F5" s="103" t="s">
        <v>68</v>
      </c>
      <c r="G5" s="103" t="s">
        <v>94</v>
      </c>
      <c r="H5" s="103" t="s">
        <v>95</v>
      </c>
      <c r="I5" s="103" t="s">
        <v>96</v>
      </c>
      <c r="J5" s="103" t="s">
        <v>68</v>
      </c>
      <c r="K5" s="103" t="s">
        <v>97</v>
      </c>
      <c r="L5" s="103" t="s">
        <v>98</v>
      </c>
      <c r="M5" s="103" t="s">
        <v>232</v>
      </c>
      <c r="N5" s="103" t="s">
        <v>233</v>
      </c>
      <c r="O5" s="103" t="s">
        <v>100</v>
      </c>
      <c r="P5" s="103" t="s">
        <v>234</v>
      </c>
      <c r="Q5" s="103" t="s">
        <v>138</v>
      </c>
      <c r="R5" s="103" t="s">
        <v>103</v>
      </c>
      <c r="S5" s="144" t="s">
        <v>104</v>
      </c>
    </row>
    <row r="6" spans="1:19" ht="21.75" customHeight="1" x14ac:dyDescent="0.25">
      <c r="A6" s="48" t="s">
        <v>77</v>
      </c>
      <c r="B6" s="48" t="s">
        <v>78</v>
      </c>
      <c r="C6" s="48" t="s">
        <v>79</v>
      </c>
      <c r="D6" s="104"/>
      <c r="E6" s="104"/>
      <c r="F6" s="104"/>
      <c r="G6" s="104"/>
      <c r="H6" s="104"/>
      <c r="I6" s="104"/>
      <c r="J6" s="104"/>
      <c r="K6" s="104"/>
      <c r="L6" s="104"/>
      <c r="M6" s="104"/>
      <c r="N6" s="104"/>
      <c r="O6" s="104"/>
      <c r="P6" s="104"/>
      <c r="Q6" s="104"/>
      <c r="R6" s="104"/>
      <c r="S6" s="145"/>
    </row>
    <row r="7" spans="1:19" s="30" customFormat="1" ht="26.25" customHeight="1" x14ac:dyDescent="0.25">
      <c r="A7" s="5"/>
      <c r="B7" s="5"/>
      <c r="C7" s="5"/>
      <c r="D7" s="49" t="s">
        <v>68</v>
      </c>
      <c r="E7" s="53">
        <v>36750705.43</v>
      </c>
      <c r="F7" s="53">
        <v>24687143.949999999</v>
      </c>
      <c r="G7" s="53">
        <v>22573003.949999999</v>
      </c>
      <c r="H7" s="53">
        <v>2086480</v>
      </c>
      <c r="I7" s="53">
        <v>27660</v>
      </c>
      <c r="J7" s="53">
        <v>12063561.48</v>
      </c>
      <c r="K7" s="53">
        <v>12009881.48</v>
      </c>
      <c r="L7" s="53">
        <v>0</v>
      </c>
      <c r="M7" s="53">
        <v>0</v>
      </c>
      <c r="N7" s="53">
        <v>53680</v>
      </c>
      <c r="O7" s="53">
        <v>0</v>
      </c>
      <c r="P7" s="53">
        <v>0</v>
      </c>
      <c r="Q7" s="53">
        <v>0</v>
      </c>
      <c r="R7" s="53">
        <v>0</v>
      </c>
      <c r="S7" s="53">
        <v>0</v>
      </c>
    </row>
    <row r="8" spans="1:19" ht="26.25" customHeight="1" x14ac:dyDescent="0.25">
      <c r="A8" s="5"/>
      <c r="B8" s="5" t="s">
        <v>119</v>
      </c>
      <c r="C8" s="5"/>
      <c r="D8" s="49"/>
      <c r="E8" s="53">
        <v>22160469.710000001</v>
      </c>
      <c r="F8" s="53">
        <v>20073305.43</v>
      </c>
      <c r="G8" s="53">
        <v>17969165.43</v>
      </c>
      <c r="H8" s="53">
        <v>2076480</v>
      </c>
      <c r="I8" s="53">
        <v>27660</v>
      </c>
      <c r="J8" s="53">
        <v>2087164.28</v>
      </c>
      <c r="K8" s="53">
        <v>2087164.28</v>
      </c>
      <c r="L8" s="53">
        <v>0</v>
      </c>
      <c r="M8" s="53">
        <v>0</v>
      </c>
      <c r="N8" s="53">
        <v>0</v>
      </c>
      <c r="O8" s="53">
        <v>0</v>
      </c>
      <c r="P8" s="53">
        <v>0</v>
      </c>
      <c r="Q8" s="53">
        <v>0</v>
      </c>
      <c r="R8" s="53">
        <v>0</v>
      </c>
      <c r="S8" s="53">
        <v>0</v>
      </c>
    </row>
    <row r="9" spans="1:19" ht="26.25" customHeight="1" x14ac:dyDescent="0.25">
      <c r="A9" s="5" t="s">
        <v>118</v>
      </c>
      <c r="B9" s="5"/>
      <c r="C9" s="5"/>
      <c r="D9" s="49"/>
      <c r="E9" s="53">
        <v>22160469.710000001</v>
      </c>
      <c r="F9" s="53">
        <v>20073305.43</v>
      </c>
      <c r="G9" s="53">
        <v>17969165.43</v>
      </c>
      <c r="H9" s="53">
        <v>2076480</v>
      </c>
      <c r="I9" s="53">
        <v>27660</v>
      </c>
      <c r="J9" s="53">
        <v>2087164.28</v>
      </c>
      <c r="K9" s="53">
        <v>2087164.28</v>
      </c>
      <c r="L9" s="53">
        <v>0</v>
      </c>
      <c r="M9" s="53">
        <v>0</v>
      </c>
      <c r="N9" s="53">
        <v>0</v>
      </c>
      <c r="O9" s="53">
        <v>0</v>
      </c>
      <c r="P9" s="53">
        <v>0</v>
      </c>
      <c r="Q9" s="53">
        <v>0</v>
      </c>
      <c r="R9" s="53">
        <v>0</v>
      </c>
      <c r="S9" s="53">
        <v>0</v>
      </c>
    </row>
    <row r="10" spans="1:19" ht="26.25" customHeight="1" x14ac:dyDescent="0.25">
      <c r="A10" s="5" t="s">
        <v>120</v>
      </c>
      <c r="B10" s="5" t="s">
        <v>121</v>
      </c>
      <c r="C10" s="5" t="s">
        <v>119</v>
      </c>
      <c r="D10" s="49" t="s">
        <v>85</v>
      </c>
      <c r="E10" s="53">
        <v>12364547.23</v>
      </c>
      <c r="F10" s="53">
        <v>12334547.23</v>
      </c>
      <c r="G10" s="53">
        <v>11231407.23</v>
      </c>
      <c r="H10" s="53">
        <v>1075480</v>
      </c>
      <c r="I10" s="53">
        <v>27660</v>
      </c>
      <c r="J10" s="53">
        <v>30000</v>
      </c>
      <c r="K10" s="53">
        <v>30000</v>
      </c>
      <c r="L10" s="53">
        <v>0</v>
      </c>
      <c r="M10" s="53">
        <v>0</v>
      </c>
      <c r="N10" s="53">
        <v>0</v>
      </c>
      <c r="O10" s="53">
        <v>0</v>
      </c>
      <c r="P10" s="53">
        <v>0</v>
      </c>
      <c r="Q10" s="53">
        <v>0</v>
      </c>
      <c r="R10" s="53">
        <v>0</v>
      </c>
      <c r="S10" s="53">
        <v>0</v>
      </c>
    </row>
    <row r="11" spans="1:19" ht="26.25" customHeight="1" x14ac:dyDescent="0.25">
      <c r="A11" s="5" t="s">
        <v>120</v>
      </c>
      <c r="B11" s="5" t="s">
        <v>121</v>
      </c>
      <c r="C11" s="5" t="s">
        <v>122</v>
      </c>
      <c r="D11" s="49" t="s">
        <v>86</v>
      </c>
      <c r="E11" s="53">
        <v>700000</v>
      </c>
      <c r="F11" s="53">
        <v>0</v>
      </c>
      <c r="G11" s="53">
        <v>0</v>
      </c>
      <c r="H11" s="53">
        <v>0</v>
      </c>
      <c r="I11" s="53">
        <v>0</v>
      </c>
      <c r="J11" s="53">
        <v>700000</v>
      </c>
      <c r="K11" s="53">
        <v>700000</v>
      </c>
      <c r="L11" s="53">
        <v>0</v>
      </c>
      <c r="M11" s="53">
        <v>0</v>
      </c>
      <c r="N11" s="53">
        <v>0</v>
      </c>
      <c r="O11" s="53">
        <v>0</v>
      </c>
      <c r="P11" s="53">
        <v>0</v>
      </c>
      <c r="Q11" s="53">
        <v>0</v>
      </c>
      <c r="R11" s="53">
        <v>0</v>
      </c>
      <c r="S11" s="53">
        <v>0</v>
      </c>
    </row>
    <row r="12" spans="1:19" ht="26.25" customHeight="1" x14ac:dyDescent="0.25">
      <c r="A12" s="5" t="s">
        <v>120</v>
      </c>
      <c r="B12" s="5" t="s">
        <v>121</v>
      </c>
      <c r="C12" s="5" t="s">
        <v>117</v>
      </c>
      <c r="D12" s="49" t="s">
        <v>87</v>
      </c>
      <c r="E12" s="53">
        <v>860000</v>
      </c>
      <c r="F12" s="53">
        <v>0</v>
      </c>
      <c r="G12" s="53">
        <v>0</v>
      </c>
      <c r="H12" s="53">
        <v>0</v>
      </c>
      <c r="I12" s="53">
        <v>0</v>
      </c>
      <c r="J12" s="53">
        <v>860000</v>
      </c>
      <c r="K12" s="53">
        <v>860000</v>
      </c>
      <c r="L12" s="53">
        <v>0</v>
      </c>
      <c r="M12" s="53">
        <v>0</v>
      </c>
      <c r="N12" s="53">
        <v>0</v>
      </c>
      <c r="O12" s="53">
        <v>0</v>
      </c>
      <c r="P12" s="53">
        <v>0</v>
      </c>
      <c r="Q12" s="53">
        <v>0</v>
      </c>
      <c r="R12" s="53">
        <v>0</v>
      </c>
      <c r="S12" s="53">
        <v>0</v>
      </c>
    </row>
    <row r="13" spans="1:19" ht="26.25" customHeight="1" x14ac:dyDescent="0.25">
      <c r="A13" s="5" t="s">
        <v>120</v>
      </c>
      <c r="B13" s="5" t="s">
        <v>121</v>
      </c>
      <c r="C13" s="5" t="s">
        <v>117</v>
      </c>
      <c r="D13" s="49" t="s">
        <v>87</v>
      </c>
      <c r="E13" s="53">
        <v>6973220.3200000003</v>
      </c>
      <c r="F13" s="53">
        <v>6476056.04</v>
      </c>
      <c r="G13" s="53">
        <v>5649056.04</v>
      </c>
      <c r="H13" s="53">
        <v>827000</v>
      </c>
      <c r="I13" s="53">
        <v>0</v>
      </c>
      <c r="J13" s="53">
        <v>497164.28</v>
      </c>
      <c r="K13" s="53">
        <v>497164.28</v>
      </c>
      <c r="L13" s="53">
        <v>0</v>
      </c>
      <c r="M13" s="53">
        <v>0</v>
      </c>
      <c r="N13" s="53">
        <v>0</v>
      </c>
      <c r="O13" s="53">
        <v>0</v>
      </c>
      <c r="P13" s="53">
        <v>0</v>
      </c>
      <c r="Q13" s="53">
        <v>0</v>
      </c>
      <c r="R13" s="53">
        <v>0</v>
      </c>
      <c r="S13" s="53">
        <v>0</v>
      </c>
    </row>
    <row r="14" spans="1:19" ht="26.25" customHeight="1" x14ac:dyDescent="0.25">
      <c r="A14" s="5" t="s">
        <v>120</v>
      </c>
      <c r="B14" s="5" t="s">
        <v>121</v>
      </c>
      <c r="C14" s="5" t="s">
        <v>117</v>
      </c>
      <c r="D14" s="49" t="s">
        <v>87</v>
      </c>
      <c r="E14" s="53">
        <v>1262702.1599999999</v>
      </c>
      <c r="F14" s="53">
        <v>1262702.1599999999</v>
      </c>
      <c r="G14" s="53">
        <v>1088702.1599999999</v>
      </c>
      <c r="H14" s="53">
        <v>174000</v>
      </c>
      <c r="I14" s="53">
        <v>0</v>
      </c>
      <c r="J14" s="53">
        <v>0</v>
      </c>
      <c r="K14" s="53">
        <v>0</v>
      </c>
      <c r="L14" s="53">
        <v>0</v>
      </c>
      <c r="M14" s="53">
        <v>0</v>
      </c>
      <c r="N14" s="53">
        <v>0</v>
      </c>
      <c r="O14" s="53">
        <v>0</v>
      </c>
      <c r="P14" s="53">
        <v>0</v>
      </c>
      <c r="Q14" s="53">
        <v>0</v>
      </c>
      <c r="R14" s="53">
        <v>0</v>
      </c>
      <c r="S14" s="53">
        <v>0</v>
      </c>
    </row>
    <row r="15" spans="1:19" ht="26.25" customHeight="1" x14ac:dyDescent="0.25">
      <c r="A15" s="5"/>
      <c r="B15" s="5" t="s">
        <v>122</v>
      </c>
      <c r="C15" s="5"/>
      <c r="D15" s="49"/>
      <c r="E15" s="53">
        <v>1439114.96</v>
      </c>
      <c r="F15" s="53">
        <v>1439114.96</v>
      </c>
      <c r="G15" s="53">
        <v>1439114.96</v>
      </c>
      <c r="H15" s="53">
        <v>0</v>
      </c>
      <c r="I15" s="53">
        <v>0</v>
      </c>
      <c r="J15" s="53">
        <v>0</v>
      </c>
      <c r="K15" s="53">
        <v>0</v>
      </c>
      <c r="L15" s="53">
        <v>0</v>
      </c>
      <c r="M15" s="53">
        <v>0</v>
      </c>
      <c r="N15" s="53">
        <v>0</v>
      </c>
      <c r="O15" s="53">
        <v>0</v>
      </c>
      <c r="P15" s="53">
        <v>0</v>
      </c>
      <c r="Q15" s="53">
        <v>0</v>
      </c>
      <c r="R15" s="53">
        <v>0</v>
      </c>
      <c r="S15" s="53">
        <v>0</v>
      </c>
    </row>
    <row r="16" spans="1:19" ht="26.25" customHeight="1" x14ac:dyDescent="0.25">
      <c r="A16" s="5" t="s">
        <v>126</v>
      </c>
      <c r="B16" s="5"/>
      <c r="C16" s="5"/>
      <c r="D16" s="49"/>
      <c r="E16" s="53">
        <v>1439114.96</v>
      </c>
      <c r="F16" s="53">
        <v>1439114.96</v>
      </c>
      <c r="G16" s="53">
        <v>1439114.96</v>
      </c>
      <c r="H16" s="53">
        <v>0</v>
      </c>
      <c r="I16" s="53">
        <v>0</v>
      </c>
      <c r="J16" s="53">
        <v>0</v>
      </c>
      <c r="K16" s="53">
        <v>0</v>
      </c>
      <c r="L16" s="53">
        <v>0</v>
      </c>
      <c r="M16" s="53">
        <v>0</v>
      </c>
      <c r="N16" s="53">
        <v>0</v>
      </c>
      <c r="O16" s="53">
        <v>0</v>
      </c>
      <c r="P16" s="53">
        <v>0</v>
      </c>
      <c r="Q16" s="53">
        <v>0</v>
      </c>
      <c r="R16" s="53">
        <v>0</v>
      </c>
      <c r="S16" s="53">
        <v>0</v>
      </c>
    </row>
    <row r="17" spans="1:19" ht="26.25" customHeight="1" x14ac:dyDescent="0.25">
      <c r="A17" s="5" t="s">
        <v>127</v>
      </c>
      <c r="B17" s="5" t="s">
        <v>128</v>
      </c>
      <c r="C17" s="5" t="s">
        <v>119</v>
      </c>
      <c r="D17" s="49" t="s">
        <v>91</v>
      </c>
      <c r="E17" s="53">
        <v>708241.52</v>
      </c>
      <c r="F17" s="53">
        <v>708241.52</v>
      </c>
      <c r="G17" s="53">
        <v>708241.52</v>
      </c>
      <c r="H17" s="53">
        <v>0</v>
      </c>
      <c r="I17" s="53">
        <v>0</v>
      </c>
      <c r="J17" s="53">
        <v>0</v>
      </c>
      <c r="K17" s="53">
        <v>0</v>
      </c>
      <c r="L17" s="53">
        <v>0</v>
      </c>
      <c r="M17" s="53">
        <v>0</v>
      </c>
      <c r="N17" s="53">
        <v>0</v>
      </c>
      <c r="O17" s="53">
        <v>0</v>
      </c>
      <c r="P17" s="53">
        <v>0</v>
      </c>
      <c r="Q17" s="53">
        <v>0</v>
      </c>
      <c r="R17" s="53">
        <v>0</v>
      </c>
      <c r="S17" s="53">
        <v>0</v>
      </c>
    </row>
    <row r="18" spans="1:19" ht="26.25" customHeight="1" x14ac:dyDescent="0.25">
      <c r="A18" s="5" t="s">
        <v>127</v>
      </c>
      <c r="B18" s="5" t="s">
        <v>128</v>
      </c>
      <c r="C18" s="5" t="s">
        <v>119</v>
      </c>
      <c r="D18" s="49" t="s">
        <v>91</v>
      </c>
      <c r="E18" s="53">
        <v>7096.32</v>
      </c>
      <c r="F18" s="53">
        <v>7096.32</v>
      </c>
      <c r="G18" s="53">
        <v>7096.32</v>
      </c>
      <c r="H18" s="53">
        <v>0</v>
      </c>
      <c r="I18" s="53">
        <v>0</v>
      </c>
      <c r="J18" s="53">
        <v>0</v>
      </c>
      <c r="K18" s="53">
        <v>0</v>
      </c>
      <c r="L18" s="53">
        <v>0</v>
      </c>
      <c r="M18" s="53">
        <v>0</v>
      </c>
      <c r="N18" s="53">
        <v>0</v>
      </c>
      <c r="O18" s="53">
        <v>0</v>
      </c>
      <c r="P18" s="53">
        <v>0</v>
      </c>
      <c r="Q18" s="53">
        <v>0</v>
      </c>
      <c r="R18" s="53">
        <v>0</v>
      </c>
      <c r="S18" s="53">
        <v>0</v>
      </c>
    </row>
    <row r="19" spans="1:19" ht="26.25" customHeight="1" x14ac:dyDescent="0.25">
      <c r="A19" s="5" t="s">
        <v>127</v>
      </c>
      <c r="B19" s="5" t="s">
        <v>128</v>
      </c>
      <c r="C19" s="5" t="s">
        <v>119</v>
      </c>
      <c r="D19" s="49" t="s">
        <v>91</v>
      </c>
      <c r="E19" s="53">
        <v>116966.88</v>
      </c>
      <c r="F19" s="53">
        <v>116966.88</v>
      </c>
      <c r="G19" s="53">
        <v>116966.88</v>
      </c>
      <c r="H19" s="53">
        <v>0</v>
      </c>
      <c r="I19" s="53">
        <v>0</v>
      </c>
      <c r="J19" s="53">
        <v>0</v>
      </c>
      <c r="K19" s="53">
        <v>0</v>
      </c>
      <c r="L19" s="53">
        <v>0</v>
      </c>
      <c r="M19" s="53">
        <v>0</v>
      </c>
      <c r="N19" s="53">
        <v>0</v>
      </c>
      <c r="O19" s="53">
        <v>0</v>
      </c>
      <c r="P19" s="53">
        <v>0</v>
      </c>
      <c r="Q19" s="53">
        <v>0</v>
      </c>
      <c r="R19" s="53">
        <v>0</v>
      </c>
      <c r="S19" s="53">
        <v>0</v>
      </c>
    </row>
    <row r="20" spans="1:19" ht="26.25" customHeight="1" x14ac:dyDescent="0.25">
      <c r="A20" s="5" t="s">
        <v>127</v>
      </c>
      <c r="B20" s="5" t="s">
        <v>128</v>
      </c>
      <c r="C20" s="5" t="s">
        <v>119</v>
      </c>
      <c r="D20" s="49" t="s">
        <v>91</v>
      </c>
      <c r="E20" s="53">
        <v>606810.24</v>
      </c>
      <c r="F20" s="53">
        <v>606810.24</v>
      </c>
      <c r="G20" s="53">
        <v>606810.24</v>
      </c>
      <c r="H20" s="53">
        <v>0</v>
      </c>
      <c r="I20" s="53">
        <v>0</v>
      </c>
      <c r="J20" s="53">
        <v>0</v>
      </c>
      <c r="K20" s="53">
        <v>0</v>
      </c>
      <c r="L20" s="53">
        <v>0</v>
      </c>
      <c r="M20" s="53">
        <v>0</v>
      </c>
      <c r="N20" s="53">
        <v>0</v>
      </c>
      <c r="O20" s="53">
        <v>0</v>
      </c>
      <c r="P20" s="53">
        <v>0</v>
      </c>
      <c r="Q20" s="53">
        <v>0</v>
      </c>
      <c r="R20" s="53">
        <v>0</v>
      </c>
      <c r="S20" s="53">
        <v>0</v>
      </c>
    </row>
    <row r="21" spans="1:19" ht="26.25" customHeight="1" x14ac:dyDescent="0.25">
      <c r="A21" s="5"/>
      <c r="B21" s="5" t="s">
        <v>109</v>
      </c>
      <c r="C21" s="5"/>
      <c r="D21" s="49"/>
      <c r="E21" s="53">
        <v>8212406.2000000002</v>
      </c>
      <c r="F21" s="53">
        <v>76009</v>
      </c>
      <c r="G21" s="53">
        <v>66009</v>
      </c>
      <c r="H21" s="53">
        <v>10000</v>
      </c>
      <c r="I21" s="53">
        <v>0</v>
      </c>
      <c r="J21" s="53">
        <v>8136397.2000000002</v>
      </c>
      <c r="K21" s="53">
        <v>8082717.2000000002</v>
      </c>
      <c r="L21" s="53">
        <v>0</v>
      </c>
      <c r="M21" s="53">
        <v>0</v>
      </c>
      <c r="N21" s="53">
        <v>53680</v>
      </c>
      <c r="O21" s="53">
        <v>0</v>
      </c>
      <c r="P21" s="53">
        <v>0</v>
      </c>
      <c r="Q21" s="53">
        <v>0</v>
      </c>
      <c r="R21" s="53">
        <v>0</v>
      </c>
      <c r="S21" s="53">
        <v>0</v>
      </c>
    </row>
    <row r="22" spans="1:19" ht="26.25" customHeight="1" x14ac:dyDescent="0.25">
      <c r="A22" s="5" t="s">
        <v>114</v>
      </c>
      <c r="B22" s="5"/>
      <c r="C22" s="5"/>
      <c r="D22" s="49"/>
      <c r="E22" s="53">
        <v>6676397.2000000002</v>
      </c>
      <c r="F22" s="53">
        <v>0</v>
      </c>
      <c r="G22" s="53">
        <v>0</v>
      </c>
      <c r="H22" s="53">
        <v>0</v>
      </c>
      <c r="I22" s="53">
        <v>0</v>
      </c>
      <c r="J22" s="53">
        <v>6676397.2000000002</v>
      </c>
      <c r="K22" s="53">
        <v>6622717.2000000002</v>
      </c>
      <c r="L22" s="53">
        <v>0</v>
      </c>
      <c r="M22" s="53">
        <v>0</v>
      </c>
      <c r="N22" s="53">
        <v>53680</v>
      </c>
      <c r="O22" s="53">
        <v>0</v>
      </c>
      <c r="P22" s="53">
        <v>0</v>
      </c>
      <c r="Q22" s="53">
        <v>0</v>
      </c>
      <c r="R22" s="53">
        <v>0</v>
      </c>
      <c r="S22" s="53">
        <v>0</v>
      </c>
    </row>
    <row r="23" spans="1:19" ht="26.25" customHeight="1" x14ac:dyDescent="0.25">
      <c r="A23" s="5" t="s">
        <v>115</v>
      </c>
      <c r="B23" s="5" t="s">
        <v>116</v>
      </c>
      <c r="C23" s="5" t="s">
        <v>117</v>
      </c>
      <c r="D23" s="49" t="s">
        <v>84</v>
      </c>
      <c r="E23" s="53">
        <v>6676397.2000000002</v>
      </c>
      <c r="F23" s="53">
        <v>0</v>
      </c>
      <c r="G23" s="53">
        <v>0</v>
      </c>
      <c r="H23" s="53">
        <v>0</v>
      </c>
      <c r="I23" s="53">
        <v>0</v>
      </c>
      <c r="J23" s="53">
        <v>6676397.2000000002</v>
      </c>
      <c r="K23" s="53">
        <v>6622717.2000000002</v>
      </c>
      <c r="L23" s="53">
        <v>0</v>
      </c>
      <c r="M23" s="53">
        <v>0</v>
      </c>
      <c r="N23" s="53">
        <v>53680</v>
      </c>
      <c r="O23" s="53">
        <v>0</v>
      </c>
      <c r="P23" s="53">
        <v>0</v>
      </c>
      <c r="Q23" s="53">
        <v>0</v>
      </c>
      <c r="R23" s="53">
        <v>0</v>
      </c>
      <c r="S23" s="53">
        <v>0</v>
      </c>
    </row>
    <row r="24" spans="1:19" ht="26.25" customHeight="1" x14ac:dyDescent="0.25">
      <c r="A24" s="5" t="s">
        <v>118</v>
      </c>
      <c r="B24" s="5"/>
      <c r="C24" s="5"/>
      <c r="D24" s="49"/>
      <c r="E24" s="53">
        <v>1536009</v>
      </c>
      <c r="F24" s="53">
        <v>76009</v>
      </c>
      <c r="G24" s="53">
        <v>66009</v>
      </c>
      <c r="H24" s="53">
        <v>10000</v>
      </c>
      <c r="I24" s="53">
        <v>0</v>
      </c>
      <c r="J24" s="53">
        <v>1460000</v>
      </c>
      <c r="K24" s="53">
        <v>1460000</v>
      </c>
      <c r="L24" s="53">
        <v>0</v>
      </c>
      <c r="M24" s="53">
        <v>0</v>
      </c>
      <c r="N24" s="53">
        <v>0</v>
      </c>
      <c r="O24" s="53">
        <v>0</v>
      </c>
      <c r="P24" s="53">
        <v>0</v>
      </c>
      <c r="Q24" s="53">
        <v>0</v>
      </c>
      <c r="R24" s="53">
        <v>0</v>
      </c>
      <c r="S24" s="53">
        <v>0</v>
      </c>
    </row>
    <row r="25" spans="1:19" ht="26.25" customHeight="1" x14ac:dyDescent="0.25">
      <c r="A25" s="5" t="s">
        <v>120</v>
      </c>
      <c r="B25" s="5" t="s">
        <v>116</v>
      </c>
      <c r="C25" s="5" t="s">
        <v>117</v>
      </c>
      <c r="D25" s="49" t="s">
        <v>88</v>
      </c>
      <c r="E25" s="53">
        <v>1160000</v>
      </c>
      <c r="F25" s="53">
        <v>0</v>
      </c>
      <c r="G25" s="53">
        <v>0</v>
      </c>
      <c r="H25" s="53">
        <v>0</v>
      </c>
      <c r="I25" s="53">
        <v>0</v>
      </c>
      <c r="J25" s="53">
        <v>1160000</v>
      </c>
      <c r="K25" s="53">
        <v>1160000</v>
      </c>
      <c r="L25" s="53">
        <v>0</v>
      </c>
      <c r="M25" s="53">
        <v>0</v>
      </c>
      <c r="N25" s="53">
        <v>0</v>
      </c>
      <c r="O25" s="53">
        <v>0</v>
      </c>
      <c r="P25" s="53">
        <v>0</v>
      </c>
      <c r="Q25" s="53">
        <v>0</v>
      </c>
      <c r="R25" s="53">
        <v>0</v>
      </c>
      <c r="S25" s="53">
        <v>0</v>
      </c>
    </row>
    <row r="26" spans="1:19" ht="26.25" customHeight="1" x14ac:dyDescent="0.25">
      <c r="A26" s="5" t="s">
        <v>120</v>
      </c>
      <c r="B26" s="5" t="s">
        <v>116</v>
      </c>
      <c r="C26" s="5" t="s">
        <v>117</v>
      </c>
      <c r="D26" s="49" t="s">
        <v>88</v>
      </c>
      <c r="E26" s="53">
        <v>376009</v>
      </c>
      <c r="F26" s="53">
        <v>76009</v>
      </c>
      <c r="G26" s="53">
        <v>66009</v>
      </c>
      <c r="H26" s="53">
        <v>10000</v>
      </c>
      <c r="I26" s="53">
        <v>0</v>
      </c>
      <c r="J26" s="53">
        <v>300000</v>
      </c>
      <c r="K26" s="53">
        <v>300000</v>
      </c>
      <c r="L26" s="53">
        <v>0</v>
      </c>
      <c r="M26" s="53">
        <v>0</v>
      </c>
      <c r="N26" s="53">
        <v>0</v>
      </c>
      <c r="O26" s="53">
        <v>0</v>
      </c>
      <c r="P26" s="53">
        <v>0</v>
      </c>
      <c r="Q26" s="53">
        <v>0</v>
      </c>
      <c r="R26" s="53">
        <v>0</v>
      </c>
      <c r="S26" s="53">
        <v>0</v>
      </c>
    </row>
    <row r="27" spans="1:19" ht="26.25" customHeight="1" x14ac:dyDescent="0.25">
      <c r="A27" s="5"/>
      <c r="B27" s="5" t="s">
        <v>111</v>
      </c>
      <c r="C27" s="5"/>
      <c r="D27" s="49"/>
      <c r="E27" s="53">
        <v>3098714.56</v>
      </c>
      <c r="F27" s="53">
        <v>3098714.56</v>
      </c>
      <c r="G27" s="53">
        <v>3098714.56</v>
      </c>
      <c r="H27" s="53">
        <v>0</v>
      </c>
      <c r="I27" s="53">
        <v>0</v>
      </c>
      <c r="J27" s="53">
        <v>0</v>
      </c>
      <c r="K27" s="53">
        <v>0</v>
      </c>
      <c r="L27" s="53">
        <v>0</v>
      </c>
      <c r="M27" s="53">
        <v>0</v>
      </c>
      <c r="N27" s="53">
        <v>0</v>
      </c>
      <c r="O27" s="53">
        <v>0</v>
      </c>
      <c r="P27" s="53">
        <v>0</v>
      </c>
      <c r="Q27" s="53">
        <v>0</v>
      </c>
      <c r="R27" s="53">
        <v>0</v>
      </c>
      <c r="S27" s="53">
        <v>0</v>
      </c>
    </row>
    <row r="28" spans="1:19" ht="26.25" customHeight="1" x14ac:dyDescent="0.25">
      <c r="A28" s="5" t="s">
        <v>110</v>
      </c>
      <c r="B28" s="5"/>
      <c r="C28" s="5"/>
      <c r="D28" s="49"/>
      <c r="E28" s="53">
        <v>3098714.56</v>
      </c>
      <c r="F28" s="53">
        <v>3098714.56</v>
      </c>
      <c r="G28" s="53">
        <v>3098714.56</v>
      </c>
      <c r="H28" s="53">
        <v>0</v>
      </c>
      <c r="I28" s="53">
        <v>0</v>
      </c>
      <c r="J28" s="53">
        <v>0</v>
      </c>
      <c r="K28" s="53">
        <v>0</v>
      </c>
      <c r="L28" s="53">
        <v>0</v>
      </c>
      <c r="M28" s="53">
        <v>0</v>
      </c>
      <c r="N28" s="53">
        <v>0</v>
      </c>
      <c r="O28" s="53">
        <v>0</v>
      </c>
      <c r="P28" s="53">
        <v>0</v>
      </c>
      <c r="Q28" s="53">
        <v>0</v>
      </c>
      <c r="R28" s="53">
        <v>0</v>
      </c>
      <c r="S28" s="53">
        <v>0</v>
      </c>
    </row>
    <row r="29" spans="1:19" ht="26.25" customHeight="1" x14ac:dyDescent="0.25">
      <c r="A29" s="5" t="s">
        <v>112</v>
      </c>
      <c r="B29" s="5" t="s">
        <v>113</v>
      </c>
      <c r="C29" s="5" t="s">
        <v>111</v>
      </c>
      <c r="D29" s="49" t="s">
        <v>82</v>
      </c>
      <c r="E29" s="53">
        <v>1730027.2</v>
      </c>
      <c r="F29" s="53">
        <v>1730027.2</v>
      </c>
      <c r="G29" s="53">
        <v>1730027.2</v>
      </c>
      <c r="H29" s="53">
        <v>0</v>
      </c>
      <c r="I29" s="53">
        <v>0</v>
      </c>
      <c r="J29" s="53">
        <v>0</v>
      </c>
      <c r="K29" s="53">
        <v>0</v>
      </c>
      <c r="L29" s="53">
        <v>0</v>
      </c>
      <c r="M29" s="53">
        <v>0</v>
      </c>
      <c r="N29" s="53">
        <v>0</v>
      </c>
      <c r="O29" s="53">
        <v>0</v>
      </c>
      <c r="P29" s="53">
        <v>0</v>
      </c>
      <c r="Q29" s="53">
        <v>0</v>
      </c>
      <c r="R29" s="53">
        <v>0</v>
      </c>
      <c r="S29" s="53">
        <v>0</v>
      </c>
    </row>
    <row r="30" spans="1:19" ht="26.25" customHeight="1" x14ac:dyDescent="0.25">
      <c r="A30" s="5" t="s">
        <v>112</v>
      </c>
      <c r="B30" s="5" t="s">
        <v>113</v>
      </c>
      <c r="C30" s="5" t="s">
        <v>111</v>
      </c>
      <c r="D30" s="49" t="s">
        <v>82</v>
      </c>
      <c r="E30" s="53">
        <v>809080.31999999995</v>
      </c>
      <c r="F30" s="53">
        <v>809080.31999999995</v>
      </c>
      <c r="G30" s="53">
        <v>809080.31999999995</v>
      </c>
      <c r="H30" s="53">
        <v>0</v>
      </c>
      <c r="I30" s="53">
        <v>0</v>
      </c>
      <c r="J30" s="53">
        <v>0</v>
      </c>
      <c r="K30" s="53">
        <v>0</v>
      </c>
      <c r="L30" s="53">
        <v>0</v>
      </c>
      <c r="M30" s="53">
        <v>0</v>
      </c>
      <c r="N30" s="53">
        <v>0</v>
      </c>
      <c r="O30" s="53">
        <v>0</v>
      </c>
      <c r="P30" s="53">
        <v>0</v>
      </c>
      <c r="Q30" s="53">
        <v>0</v>
      </c>
      <c r="R30" s="53">
        <v>0</v>
      </c>
      <c r="S30" s="53">
        <v>0</v>
      </c>
    </row>
    <row r="31" spans="1:19" ht="26.25" customHeight="1" x14ac:dyDescent="0.25">
      <c r="A31" s="5" t="s">
        <v>112</v>
      </c>
      <c r="B31" s="5" t="s">
        <v>113</v>
      </c>
      <c r="C31" s="5" t="s">
        <v>111</v>
      </c>
      <c r="D31" s="49" t="s">
        <v>82</v>
      </c>
      <c r="E31" s="53">
        <v>9461.76</v>
      </c>
      <c r="F31" s="53">
        <v>9461.76</v>
      </c>
      <c r="G31" s="53">
        <v>9461.76</v>
      </c>
      <c r="H31" s="53">
        <v>0</v>
      </c>
      <c r="I31" s="53">
        <v>0</v>
      </c>
      <c r="J31" s="53">
        <v>0</v>
      </c>
      <c r="K31" s="53">
        <v>0</v>
      </c>
      <c r="L31" s="53">
        <v>0</v>
      </c>
      <c r="M31" s="53">
        <v>0</v>
      </c>
      <c r="N31" s="53">
        <v>0</v>
      </c>
      <c r="O31" s="53">
        <v>0</v>
      </c>
      <c r="P31" s="53">
        <v>0</v>
      </c>
      <c r="Q31" s="53">
        <v>0</v>
      </c>
      <c r="R31" s="53">
        <v>0</v>
      </c>
      <c r="S31" s="53">
        <v>0</v>
      </c>
    </row>
    <row r="32" spans="1:19" ht="26.25" customHeight="1" x14ac:dyDescent="0.25">
      <c r="A32" s="5" t="s">
        <v>112</v>
      </c>
      <c r="B32" s="5" t="s">
        <v>113</v>
      </c>
      <c r="C32" s="5" t="s">
        <v>111</v>
      </c>
      <c r="D32" s="49" t="s">
        <v>82</v>
      </c>
      <c r="E32" s="53">
        <v>155955.84</v>
      </c>
      <c r="F32" s="53">
        <v>155955.84</v>
      </c>
      <c r="G32" s="53">
        <v>155955.84</v>
      </c>
      <c r="H32" s="53">
        <v>0</v>
      </c>
      <c r="I32" s="53">
        <v>0</v>
      </c>
      <c r="J32" s="53">
        <v>0</v>
      </c>
      <c r="K32" s="53">
        <v>0</v>
      </c>
      <c r="L32" s="53">
        <v>0</v>
      </c>
      <c r="M32" s="53">
        <v>0</v>
      </c>
      <c r="N32" s="53">
        <v>0</v>
      </c>
      <c r="O32" s="53">
        <v>0</v>
      </c>
      <c r="P32" s="53">
        <v>0</v>
      </c>
      <c r="Q32" s="53">
        <v>0</v>
      </c>
      <c r="R32" s="53">
        <v>0</v>
      </c>
      <c r="S32" s="53">
        <v>0</v>
      </c>
    </row>
    <row r="33" spans="1:19" ht="26.25" customHeight="1" x14ac:dyDescent="0.25">
      <c r="A33" s="5" t="s">
        <v>112</v>
      </c>
      <c r="B33" s="5" t="s">
        <v>113</v>
      </c>
      <c r="C33" s="5" t="s">
        <v>106</v>
      </c>
      <c r="D33" s="49" t="s">
        <v>83</v>
      </c>
      <c r="E33" s="53">
        <v>77977.919999999998</v>
      </c>
      <c r="F33" s="53">
        <v>77977.919999999998</v>
      </c>
      <c r="G33" s="53">
        <v>77977.919999999998</v>
      </c>
      <c r="H33" s="53">
        <v>0</v>
      </c>
      <c r="I33" s="53">
        <v>0</v>
      </c>
      <c r="J33" s="53">
        <v>0</v>
      </c>
      <c r="K33" s="53">
        <v>0</v>
      </c>
      <c r="L33" s="53">
        <v>0</v>
      </c>
      <c r="M33" s="53">
        <v>0</v>
      </c>
      <c r="N33" s="53">
        <v>0</v>
      </c>
      <c r="O33" s="53">
        <v>0</v>
      </c>
      <c r="P33" s="53">
        <v>0</v>
      </c>
      <c r="Q33" s="53">
        <v>0</v>
      </c>
      <c r="R33" s="53">
        <v>0</v>
      </c>
      <c r="S33" s="53">
        <v>0</v>
      </c>
    </row>
    <row r="34" spans="1:19" ht="26.25" customHeight="1" x14ac:dyDescent="0.25">
      <c r="A34" s="5" t="s">
        <v>112</v>
      </c>
      <c r="B34" s="5" t="s">
        <v>113</v>
      </c>
      <c r="C34" s="5" t="s">
        <v>106</v>
      </c>
      <c r="D34" s="49" t="s">
        <v>83</v>
      </c>
      <c r="E34" s="53">
        <v>316211.52</v>
      </c>
      <c r="F34" s="53">
        <v>316211.52</v>
      </c>
      <c r="G34" s="53">
        <v>316211.52</v>
      </c>
      <c r="H34" s="53">
        <v>0</v>
      </c>
      <c r="I34" s="53">
        <v>0</v>
      </c>
      <c r="J34" s="53">
        <v>0</v>
      </c>
      <c r="K34" s="53">
        <v>0</v>
      </c>
      <c r="L34" s="53">
        <v>0</v>
      </c>
      <c r="M34" s="53">
        <v>0</v>
      </c>
      <c r="N34" s="53">
        <v>0</v>
      </c>
      <c r="O34" s="53">
        <v>0</v>
      </c>
      <c r="P34" s="53">
        <v>0</v>
      </c>
      <c r="Q34" s="53">
        <v>0</v>
      </c>
      <c r="R34" s="53">
        <v>0</v>
      </c>
      <c r="S34" s="53">
        <v>0</v>
      </c>
    </row>
    <row r="35" spans="1:19" ht="26.25" customHeight="1" x14ac:dyDescent="0.25">
      <c r="A35" s="5"/>
      <c r="B35" s="5" t="s">
        <v>106</v>
      </c>
      <c r="C35" s="5"/>
      <c r="D35" s="49"/>
      <c r="E35" s="53">
        <v>880000</v>
      </c>
      <c r="F35" s="53">
        <v>0</v>
      </c>
      <c r="G35" s="53">
        <v>0</v>
      </c>
      <c r="H35" s="53">
        <v>0</v>
      </c>
      <c r="I35" s="53">
        <v>0</v>
      </c>
      <c r="J35" s="53">
        <v>880000</v>
      </c>
      <c r="K35" s="53">
        <v>880000</v>
      </c>
      <c r="L35" s="53">
        <v>0</v>
      </c>
      <c r="M35" s="53">
        <v>0</v>
      </c>
      <c r="N35" s="53">
        <v>0</v>
      </c>
      <c r="O35" s="53">
        <v>0</v>
      </c>
      <c r="P35" s="53">
        <v>0</v>
      </c>
      <c r="Q35" s="53">
        <v>0</v>
      </c>
      <c r="R35" s="53">
        <v>0</v>
      </c>
      <c r="S35" s="53">
        <v>0</v>
      </c>
    </row>
    <row r="36" spans="1:19" ht="26.25" customHeight="1" x14ac:dyDescent="0.25">
      <c r="A36" s="5" t="s">
        <v>105</v>
      </c>
      <c r="B36" s="5"/>
      <c r="C36" s="5"/>
      <c r="D36" s="49"/>
      <c r="E36" s="53">
        <v>880000</v>
      </c>
      <c r="F36" s="53">
        <v>0</v>
      </c>
      <c r="G36" s="53">
        <v>0</v>
      </c>
      <c r="H36" s="53">
        <v>0</v>
      </c>
      <c r="I36" s="53">
        <v>0</v>
      </c>
      <c r="J36" s="53">
        <v>880000</v>
      </c>
      <c r="K36" s="53">
        <v>880000</v>
      </c>
      <c r="L36" s="53">
        <v>0</v>
      </c>
      <c r="M36" s="53">
        <v>0</v>
      </c>
      <c r="N36" s="53">
        <v>0</v>
      </c>
      <c r="O36" s="53">
        <v>0</v>
      </c>
      <c r="P36" s="53">
        <v>0</v>
      </c>
      <c r="Q36" s="53">
        <v>0</v>
      </c>
      <c r="R36" s="53">
        <v>0</v>
      </c>
      <c r="S36" s="53">
        <v>0</v>
      </c>
    </row>
    <row r="37" spans="1:19" ht="26.25" customHeight="1" x14ac:dyDescent="0.25">
      <c r="A37" s="5" t="s">
        <v>107</v>
      </c>
      <c r="B37" s="5" t="s">
        <v>108</v>
      </c>
      <c r="C37" s="5" t="s">
        <v>109</v>
      </c>
      <c r="D37" s="49" t="s">
        <v>81</v>
      </c>
      <c r="E37" s="53">
        <v>880000</v>
      </c>
      <c r="F37" s="53">
        <v>0</v>
      </c>
      <c r="G37" s="53">
        <v>0</v>
      </c>
      <c r="H37" s="53">
        <v>0</v>
      </c>
      <c r="I37" s="53">
        <v>0</v>
      </c>
      <c r="J37" s="53">
        <v>880000</v>
      </c>
      <c r="K37" s="53">
        <v>880000</v>
      </c>
      <c r="L37" s="53">
        <v>0</v>
      </c>
      <c r="M37" s="53">
        <v>0</v>
      </c>
      <c r="N37" s="53">
        <v>0</v>
      </c>
      <c r="O37" s="53">
        <v>0</v>
      </c>
      <c r="P37" s="53">
        <v>0</v>
      </c>
      <c r="Q37" s="53">
        <v>0</v>
      </c>
      <c r="R37" s="53">
        <v>0</v>
      </c>
      <c r="S37" s="53">
        <v>0</v>
      </c>
    </row>
    <row r="38" spans="1:19" ht="26.25" customHeight="1" x14ac:dyDescent="0.25">
      <c r="A38" s="5"/>
      <c r="B38" s="5" t="s">
        <v>123</v>
      </c>
      <c r="C38" s="5"/>
      <c r="D38" s="49"/>
      <c r="E38" s="53">
        <v>500000</v>
      </c>
      <c r="F38" s="53">
        <v>0</v>
      </c>
      <c r="G38" s="53">
        <v>0</v>
      </c>
      <c r="H38" s="53">
        <v>0</v>
      </c>
      <c r="I38" s="53">
        <v>0</v>
      </c>
      <c r="J38" s="53">
        <v>500000</v>
      </c>
      <c r="K38" s="53">
        <v>500000</v>
      </c>
      <c r="L38" s="53">
        <v>0</v>
      </c>
      <c r="M38" s="53">
        <v>0</v>
      </c>
      <c r="N38" s="53">
        <v>0</v>
      </c>
      <c r="O38" s="53">
        <v>0</v>
      </c>
      <c r="P38" s="53">
        <v>0</v>
      </c>
      <c r="Q38" s="53">
        <v>0</v>
      </c>
      <c r="R38" s="53">
        <v>0</v>
      </c>
      <c r="S38" s="53">
        <v>0</v>
      </c>
    </row>
    <row r="39" spans="1:19" ht="26.25" customHeight="1" x14ac:dyDescent="0.25">
      <c r="A39" s="5" t="s">
        <v>118</v>
      </c>
      <c r="B39" s="5"/>
      <c r="C39" s="5"/>
      <c r="D39" s="49"/>
      <c r="E39" s="53">
        <v>500000</v>
      </c>
      <c r="F39" s="53">
        <v>0</v>
      </c>
      <c r="G39" s="53">
        <v>0</v>
      </c>
      <c r="H39" s="53">
        <v>0</v>
      </c>
      <c r="I39" s="53">
        <v>0</v>
      </c>
      <c r="J39" s="53">
        <v>500000</v>
      </c>
      <c r="K39" s="53">
        <v>500000</v>
      </c>
      <c r="L39" s="53">
        <v>0</v>
      </c>
      <c r="M39" s="53">
        <v>0</v>
      </c>
      <c r="N39" s="53">
        <v>0</v>
      </c>
      <c r="O39" s="53">
        <v>0</v>
      </c>
      <c r="P39" s="53">
        <v>0</v>
      </c>
      <c r="Q39" s="53">
        <v>0</v>
      </c>
      <c r="R39" s="53">
        <v>0</v>
      </c>
      <c r="S39" s="53">
        <v>0</v>
      </c>
    </row>
    <row r="40" spans="1:19" ht="26.25" customHeight="1" x14ac:dyDescent="0.25">
      <c r="A40" s="5" t="s">
        <v>120</v>
      </c>
      <c r="B40" s="5" t="s">
        <v>124</v>
      </c>
      <c r="C40" s="5" t="s">
        <v>117</v>
      </c>
      <c r="D40" s="49" t="s">
        <v>89</v>
      </c>
      <c r="E40" s="53">
        <v>500000</v>
      </c>
      <c r="F40" s="53">
        <v>0</v>
      </c>
      <c r="G40" s="53">
        <v>0</v>
      </c>
      <c r="H40" s="53">
        <v>0</v>
      </c>
      <c r="I40" s="53">
        <v>0</v>
      </c>
      <c r="J40" s="53">
        <v>500000</v>
      </c>
      <c r="K40" s="53">
        <v>500000</v>
      </c>
      <c r="L40" s="53">
        <v>0</v>
      </c>
      <c r="M40" s="53">
        <v>0</v>
      </c>
      <c r="N40" s="53">
        <v>0</v>
      </c>
      <c r="O40" s="53">
        <v>0</v>
      </c>
      <c r="P40" s="53">
        <v>0</v>
      </c>
      <c r="Q40" s="53">
        <v>0</v>
      </c>
      <c r="R40" s="53">
        <v>0</v>
      </c>
      <c r="S40" s="53">
        <v>0</v>
      </c>
    </row>
    <row r="41" spans="1:19" ht="26.25" customHeight="1" x14ac:dyDescent="0.25">
      <c r="A41" s="5"/>
      <c r="B41" s="5" t="s">
        <v>117</v>
      </c>
      <c r="C41" s="5"/>
      <c r="D41" s="49"/>
      <c r="E41" s="53">
        <v>460000</v>
      </c>
      <c r="F41" s="53">
        <v>0</v>
      </c>
      <c r="G41" s="53">
        <v>0</v>
      </c>
      <c r="H41" s="53">
        <v>0</v>
      </c>
      <c r="I41" s="53">
        <v>0</v>
      </c>
      <c r="J41" s="53">
        <v>460000</v>
      </c>
      <c r="K41" s="53">
        <v>460000</v>
      </c>
      <c r="L41" s="53">
        <v>0</v>
      </c>
      <c r="M41" s="53">
        <v>0</v>
      </c>
      <c r="N41" s="53">
        <v>0</v>
      </c>
      <c r="O41" s="53">
        <v>0</v>
      </c>
      <c r="P41" s="53">
        <v>0</v>
      </c>
      <c r="Q41" s="53">
        <v>0</v>
      </c>
      <c r="R41" s="53">
        <v>0</v>
      </c>
      <c r="S41" s="53">
        <v>0</v>
      </c>
    </row>
    <row r="42" spans="1:19" ht="26.25" customHeight="1" x14ac:dyDescent="0.25">
      <c r="A42" s="5" t="s">
        <v>118</v>
      </c>
      <c r="B42" s="5"/>
      <c r="C42" s="5"/>
      <c r="D42" s="49"/>
      <c r="E42" s="53">
        <v>460000</v>
      </c>
      <c r="F42" s="53">
        <v>0</v>
      </c>
      <c r="G42" s="53">
        <v>0</v>
      </c>
      <c r="H42" s="53">
        <v>0</v>
      </c>
      <c r="I42" s="53">
        <v>0</v>
      </c>
      <c r="J42" s="53">
        <v>460000</v>
      </c>
      <c r="K42" s="53">
        <v>460000</v>
      </c>
      <c r="L42" s="53">
        <v>0</v>
      </c>
      <c r="M42" s="53">
        <v>0</v>
      </c>
      <c r="N42" s="53">
        <v>0</v>
      </c>
      <c r="O42" s="53">
        <v>0</v>
      </c>
      <c r="P42" s="53">
        <v>0</v>
      </c>
      <c r="Q42" s="53">
        <v>0</v>
      </c>
      <c r="R42" s="53">
        <v>0</v>
      </c>
      <c r="S42" s="53">
        <v>0</v>
      </c>
    </row>
    <row r="43" spans="1:19" ht="26.25" customHeight="1" x14ac:dyDescent="0.25">
      <c r="A43" s="5" t="s">
        <v>120</v>
      </c>
      <c r="B43" s="5" t="s">
        <v>125</v>
      </c>
      <c r="C43" s="5" t="s">
        <v>117</v>
      </c>
      <c r="D43" s="49" t="s">
        <v>90</v>
      </c>
      <c r="E43" s="53">
        <v>460000</v>
      </c>
      <c r="F43" s="53">
        <v>0</v>
      </c>
      <c r="G43" s="53">
        <v>0</v>
      </c>
      <c r="H43" s="53">
        <v>0</v>
      </c>
      <c r="I43" s="53">
        <v>0</v>
      </c>
      <c r="J43" s="53">
        <v>460000</v>
      </c>
      <c r="K43" s="53">
        <v>460000</v>
      </c>
      <c r="L43" s="53">
        <v>0</v>
      </c>
      <c r="M43" s="53">
        <v>0</v>
      </c>
      <c r="N43" s="53">
        <v>0</v>
      </c>
      <c r="O43" s="53">
        <v>0</v>
      </c>
      <c r="P43" s="53">
        <v>0</v>
      </c>
      <c r="Q43" s="53">
        <v>0</v>
      </c>
      <c r="R43" s="53">
        <v>0</v>
      </c>
      <c r="S43" s="53">
        <v>0</v>
      </c>
    </row>
  </sheetData>
  <sheetProtection formatCells="0" formatColumns="0" formatRows="0"/>
  <mergeCells count="23">
    <mergeCell ref="R5:R6"/>
    <mergeCell ref="S5:S6"/>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S2"/>
    <mergeCell ref="A3:E3"/>
    <mergeCell ref="R3:S3"/>
    <mergeCell ref="A4:D4"/>
    <mergeCell ref="F4:I4"/>
    <mergeCell ref="J4:S4"/>
  </mergeCells>
  <phoneticPr fontId="21" type="noConversion"/>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9"/>
  <sheetViews>
    <sheetView showGridLines="0" workbookViewId="0"/>
  </sheetViews>
  <sheetFormatPr defaultColWidth="9" defaultRowHeight="14.4" x14ac:dyDescent="0.25"/>
  <cols>
    <col min="1" max="1" width="6.44140625" customWidth="1"/>
    <col min="2" max="2" width="7.109375" customWidth="1"/>
    <col min="3" max="3" width="6.88671875" customWidth="1"/>
    <col min="4" max="4" width="16.33203125" customWidth="1"/>
    <col min="5" max="5" width="20" customWidth="1"/>
    <col min="6" max="6" width="19.88671875" customWidth="1"/>
    <col min="7" max="7" width="15.77734375" customWidth="1"/>
    <col min="8" max="8" width="13.6640625" customWidth="1"/>
    <col min="9" max="9" width="14.6640625" customWidth="1"/>
  </cols>
  <sheetData>
    <row r="1" spans="1:9" ht="13.5" customHeight="1" x14ac:dyDescent="0.25"/>
    <row r="2" spans="1:9" ht="42.75" customHeight="1" x14ac:dyDescent="0.25">
      <c r="A2" s="141" t="s">
        <v>235</v>
      </c>
      <c r="B2" s="141"/>
      <c r="C2" s="141"/>
      <c r="D2" s="141"/>
      <c r="E2" s="141"/>
      <c r="F2" s="141"/>
      <c r="G2" s="141"/>
      <c r="H2" s="141"/>
      <c r="I2" s="141"/>
    </row>
    <row r="3" spans="1:9" ht="18" customHeight="1" x14ac:dyDescent="0.25">
      <c r="A3" s="116" t="s">
        <v>75</v>
      </c>
      <c r="B3" s="117"/>
      <c r="C3" s="117"/>
      <c r="D3" s="117"/>
      <c r="E3" s="117"/>
      <c r="I3" s="41" t="s">
        <v>2</v>
      </c>
    </row>
    <row r="4" spans="1:9" ht="17.25" customHeight="1" x14ac:dyDescent="0.25">
      <c r="A4" s="101" t="s">
        <v>76</v>
      </c>
      <c r="B4" s="133"/>
      <c r="C4" s="133"/>
      <c r="D4" s="102"/>
      <c r="E4" s="103" t="s">
        <v>62</v>
      </c>
      <c r="F4" s="101" t="s">
        <v>7</v>
      </c>
      <c r="G4" s="133"/>
      <c r="H4" s="133"/>
      <c r="I4" s="102"/>
    </row>
    <row r="5" spans="1:9" ht="13.5" customHeight="1" x14ac:dyDescent="0.25">
      <c r="A5" s="101" t="s">
        <v>93</v>
      </c>
      <c r="B5" s="133"/>
      <c r="C5" s="102"/>
      <c r="D5" s="103" t="s">
        <v>80</v>
      </c>
      <c r="E5" s="143"/>
      <c r="F5" s="103" t="s">
        <v>68</v>
      </c>
      <c r="G5" s="103" t="s">
        <v>94</v>
      </c>
      <c r="H5" s="103" t="s">
        <v>95</v>
      </c>
      <c r="I5" s="103" t="s">
        <v>96</v>
      </c>
    </row>
    <row r="6" spans="1:9" ht="18" customHeight="1" x14ac:dyDescent="0.25">
      <c r="A6" s="48" t="s">
        <v>77</v>
      </c>
      <c r="B6" s="48" t="s">
        <v>78</v>
      </c>
      <c r="C6" s="48" t="s">
        <v>79</v>
      </c>
      <c r="D6" s="104"/>
      <c r="E6" s="104"/>
      <c r="F6" s="104"/>
      <c r="G6" s="104"/>
      <c r="H6" s="104"/>
      <c r="I6" s="104"/>
    </row>
    <row r="7" spans="1:9" s="30" customFormat="1" ht="40.5" customHeight="1" x14ac:dyDescent="0.25">
      <c r="A7" s="5"/>
      <c r="B7" s="5"/>
      <c r="C7" s="5"/>
      <c r="D7" s="49" t="s">
        <v>68</v>
      </c>
      <c r="E7" s="61">
        <v>24687143.949999999</v>
      </c>
      <c r="F7" s="61">
        <v>24687143.949999999</v>
      </c>
      <c r="G7" s="62">
        <v>22573003.949999999</v>
      </c>
      <c r="H7" s="62">
        <v>2086480</v>
      </c>
      <c r="I7" s="62">
        <v>27660</v>
      </c>
    </row>
    <row r="8" spans="1:9" ht="40.5" customHeight="1" x14ac:dyDescent="0.25">
      <c r="A8" s="5"/>
      <c r="B8" s="5" t="s">
        <v>119</v>
      </c>
      <c r="C8" s="5"/>
      <c r="D8" s="49"/>
      <c r="E8" s="61">
        <v>20073305.43</v>
      </c>
      <c r="F8" s="61">
        <v>20073305.43</v>
      </c>
      <c r="G8" s="62">
        <v>17969165.43</v>
      </c>
      <c r="H8" s="62">
        <v>2076480</v>
      </c>
      <c r="I8" s="62">
        <v>27660</v>
      </c>
    </row>
    <row r="9" spans="1:9" ht="40.5" customHeight="1" x14ac:dyDescent="0.25">
      <c r="A9" s="5" t="s">
        <v>118</v>
      </c>
      <c r="B9" s="5"/>
      <c r="C9" s="5"/>
      <c r="D9" s="49"/>
      <c r="E9" s="61">
        <v>20073305.43</v>
      </c>
      <c r="F9" s="61">
        <v>20073305.43</v>
      </c>
      <c r="G9" s="62">
        <v>17969165.43</v>
      </c>
      <c r="H9" s="62">
        <v>2076480</v>
      </c>
      <c r="I9" s="62">
        <v>27660</v>
      </c>
    </row>
    <row r="10" spans="1:9" ht="40.5" customHeight="1" x14ac:dyDescent="0.25">
      <c r="A10" s="5" t="s">
        <v>120</v>
      </c>
      <c r="B10" s="5" t="s">
        <v>121</v>
      </c>
      <c r="C10" s="5" t="s">
        <v>119</v>
      </c>
      <c r="D10" s="49" t="s">
        <v>85</v>
      </c>
      <c r="E10" s="61">
        <v>12334547.23</v>
      </c>
      <c r="F10" s="61">
        <v>12334547.23</v>
      </c>
      <c r="G10" s="62">
        <v>11231407.23</v>
      </c>
      <c r="H10" s="62">
        <v>1075480</v>
      </c>
      <c r="I10" s="62">
        <v>27660</v>
      </c>
    </row>
    <row r="11" spans="1:9" ht="40.5" customHeight="1" x14ac:dyDescent="0.25">
      <c r="A11" s="5" t="s">
        <v>120</v>
      </c>
      <c r="B11" s="5" t="s">
        <v>121</v>
      </c>
      <c r="C11" s="5" t="s">
        <v>117</v>
      </c>
      <c r="D11" s="49" t="s">
        <v>87</v>
      </c>
      <c r="E11" s="61">
        <v>6476056.04</v>
      </c>
      <c r="F11" s="61">
        <v>6476056.04</v>
      </c>
      <c r="G11" s="62">
        <v>5649056.04</v>
      </c>
      <c r="H11" s="62">
        <v>827000</v>
      </c>
      <c r="I11" s="62">
        <v>0</v>
      </c>
    </row>
    <row r="12" spans="1:9" ht="40.5" customHeight="1" x14ac:dyDescent="0.25">
      <c r="A12" s="5" t="s">
        <v>120</v>
      </c>
      <c r="B12" s="5" t="s">
        <v>121</v>
      </c>
      <c r="C12" s="5" t="s">
        <v>117</v>
      </c>
      <c r="D12" s="49" t="s">
        <v>87</v>
      </c>
      <c r="E12" s="61">
        <v>1262702.1599999999</v>
      </c>
      <c r="F12" s="61">
        <v>1262702.1599999999</v>
      </c>
      <c r="G12" s="62">
        <v>1088702.1599999999</v>
      </c>
      <c r="H12" s="62">
        <v>174000</v>
      </c>
      <c r="I12" s="62">
        <v>0</v>
      </c>
    </row>
    <row r="13" spans="1:9" ht="40.5" customHeight="1" x14ac:dyDescent="0.25">
      <c r="A13" s="5"/>
      <c r="B13" s="5" t="s">
        <v>122</v>
      </c>
      <c r="C13" s="5"/>
      <c r="D13" s="49"/>
      <c r="E13" s="61">
        <v>1439114.96</v>
      </c>
      <c r="F13" s="61">
        <v>1439114.96</v>
      </c>
      <c r="G13" s="62">
        <v>1439114.96</v>
      </c>
      <c r="H13" s="62">
        <v>0</v>
      </c>
      <c r="I13" s="62">
        <v>0</v>
      </c>
    </row>
    <row r="14" spans="1:9" ht="40.5" customHeight="1" x14ac:dyDescent="0.25">
      <c r="A14" s="5" t="s">
        <v>126</v>
      </c>
      <c r="B14" s="5"/>
      <c r="C14" s="5"/>
      <c r="D14" s="49"/>
      <c r="E14" s="61">
        <v>1439114.96</v>
      </c>
      <c r="F14" s="61">
        <v>1439114.96</v>
      </c>
      <c r="G14" s="62">
        <v>1439114.96</v>
      </c>
      <c r="H14" s="62">
        <v>0</v>
      </c>
      <c r="I14" s="62">
        <v>0</v>
      </c>
    </row>
    <row r="15" spans="1:9" ht="40.5" customHeight="1" x14ac:dyDescent="0.25">
      <c r="A15" s="5" t="s">
        <v>127</v>
      </c>
      <c r="B15" s="5" t="s">
        <v>128</v>
      </c>
      <c r="C15" s="5" t="s">
        <v>119</v>
      </c>
      <c r="D15" s="49" t="s">
        <v>91</v>
      </c>
      <c r="E15" s="61">
        <v>116966.88</v>
      </c>
      <c r="F15" s="61">
        <v>116966.88</v>
      </c>
      <c r="G15" s="62">
        <v>116966.88</v>
      </c>
      <c r="H15" s="62">
        <v>0</v>
      </c>
      <c r="I15" s="62">
        <v>0</v>
      </c>
    </row>
    <row r="16" spans="1:9" ht="40.5" customHeight="1" x14ac:dyDescent="0.25">
      <c r="A16" s="5" t="s">
        <v>127</v>
      </c>
      <c r="B16" s="5" t="s">
        <v>128</v>
      </c>
      <c r="C16" s="5" t="s">
        <v>119</v>
      </c>
      <c r="D16" s="49" t="s">
        <v>91</v>
      </c>
      <c r="E16" s="61">
        <v>708241.52</v>
      </c>
      <c r="F16" s="61">
        <v>708241.52</v>
      </c>
      <c r="G16" s="62">
        <v>708241.52</v>
      </c>
      <c r="H16" s="62">
        <v>0</v>
      </c>
      <c r="I16" s="62">
        <v>0</v>
      </c>
    </row>
    <row r="17" spans="1:9" ht="40.5" customHeight="1" x14ac:dyDescent="0.25">
      <c r="A17" s="5" t="s">
        <v>127</v>
      </c>
      <c r="B17" s="5" t="s">
        <v>128</v>
      </c>
      <c r="C17" s="5" t="s">
        <v>119</v>
      </c>
      <c r="D17" s="49" t="s">
        <v>91</v>
      </c>
      <c r="E17" s="61">
        <v>606810.24</v>
      </c>
      <c r="F17" s="61">
        <v>606810.24</v>
      </c>
      <c r="G17" s="62">
        <v>606810.24</v>
      </c>
      <c r="H17" s="62">
        <v>0</v>
      </c>
      <c r="I17" s="62">
        <v>0</v>
      </c>
    </row>
    <row r="18" spans="1:9" ht="40.5" customHeight="1" x14ac:dyDescent="0.25">
      <c r="A18" s="5" t="s">
        <v>127</v>
      </c>
      <c r="B18" s="5" t="s">
        <v>128</v>
      </c>
      <c r="C18" s="5" t="s">
        <v>119</v>
      </c>
      <c r="D18" s="49" t="s">
        <v>91</v>
      </c>
      <c r="E18" s="61">
        <v>7096.32</v>
      </c>
      <c r="F18" s="61">
        <v>7096.32</v>
      </c>
      <c r="G18" s="62">
        <v>7096.32</v>
      </c>
      <c r="H18" s="62">
        <v>0</v>
      </c>
      <c r="I18" s="62">
        <v>0</v>
      </c>
    </row>
    <row r="19" spans="1:9" ht="40.5" customHeight="1" x14ac:dyDescent="0.25">
      <c r="A19" s="5"/>
      <c r="B19" s="5" t="s">
        <v>109</v>
      </c>
      <c r="C19" s="5"/>
      <c r="D19" s="49"/>
      <c r="E19" s="61">
        <v>76009</v>
      </c>
      <c r="F19" s="61">
        <v>76009</v>
      </c>
      <c r="G19" s="62">
        <v>66009</v>
      </c>
      <c r="H19" s="62">
        <v>10000</v>
      </c>
      <c r="I19" s="62">
        <v>0</v>
      </c>
    </row>
    <row r="20" spans="1:9" ht="40.5" customHeight="1" x14ac:dyDescent="0.25">
      <c r="A20" s="5" t="s">
        <v>118</v>
      </c>
      <c r="B20" s="5"/>
      <c r="C20" s="5"/>
      <c r="D20" s="49"/>
      <c r="E20" s="61">
        <v>76009</v>
      </c>
      <c r="F20" s="61">
        <v>76009</v>
      </c>
      <c r="G20" s="62">
        <v>66009</v>
      </c>
      <c r="H20" s="62">
        <v>10000</v>
      </c>
      <c r="I20" s="62">
        <v>0</v>
      </c>
    </row>
    <row r="21" spans="1:9" ht="40.5" customHeight="1" x14ac:dyDescent="0.25">
      <c r="A21" s="5" t="s">
        <v>120</v>
      </c>
      <c r="B21" s="5" t="s">
        <v>116</v>
      </c>
      <c r="C21" s="5" t="s">
        <v>117</v>
      </c>
      <c r="D21" s="49" t="s">
        <v>88</v>
      </c>
      <c r="E21" s="61">
        <v>76009</v>
      </c>
      <c r="F21" s="61">
        <v>76009</v>
      </c>
      <c r="G21" s="62">
        <v>66009</v>
      </c>
      <c r="H21" s="62">
        <v>10000</v>
      </c>
      <c r="I21" s="62">
        <v>0</v>
      </c>
    </row>
    <row r="22" spans="1:9" ht="40.5" customHeight="1" x14ac:dyDescent="0.25">
      <c r="A22" s="5"/>
      <c r="B22" s="5" t="s">
        <v>111</v>
      </c>
      <c r="C22" s="5"/>
      <c r="D22" s="49"/>
      <c r="E22" s="61">
        <v>3098714.56</v>
      </c>
      <c r="F22" s="61">
        <v>3098714.56</v>
      </c>
      <c r="G22" s="62">
        <v>3098714.56</v>
      </c>
      <c r="H22" s="62">
        <v>0</v>
      </c>
      <c r="I22" s="62">
        <v>0</v>
      </c>
    </row>
    <row r="23" spans="1:9" ht="40.5" customHeight="1" x14ac:dyDescent="0.25">
      <c r="A23" s="5" t="s">
        <v>110</v>
      </c>
      <c r="B23" s="5"/>
      <c r="C23" s="5"/>
      <c r="D23" s="49"/>
      <c r="E23" s="61">
        <v>3098714.56</v>
      </c>
      <c r="F23" s="61">
        <v>3098714.56</v>
      </c>
      <c r="G23" s="62">
        <v>3098714.56</v>
      </c>
      <c r="H23" s="62">
        <v>0</v>
      </c>
      <c r="I23" s="62">
        <v>0</v>
      </c>
    </row>
    <row r="24" spans="1:9" ht="40.5" customHeight="1" x14ac:dyDescent="0.25">
      <c r="A24" s="5" t="s">
        <v>112</v>
      </c>
      <c r="B24" s="5" t="s">
        <v>113</v>
      </c>
      <c r="C24" s="5" t="s">
        <v>111</v>
      </c>
      <c r="D24" s="49" t="s">
        <v>82</v>
      </c>
      <c r="E24" s="61">
        <v>155955.84</v>
      </c>
      <c r="F24" s="61">
        <v>155955.84</v>
      </c>
      <c r="G24" s="62">
        <v>155955.84</v>
      </c>
      <c r="H24" s="62">
        <v>0</v>
      </c>
      <c r="I24" s="62">
        <v>0</v>
      </c>
    </row>
    <row r="25" spans="1:9" ht="40.5" customHeight="1" x14ac:dyDescent="0.25">
      <c r="A25" s="5" t="s">
        <v>112</v>
      </c>
      <c r="B25" s="5" t="s">
        <v>113</v>
      </c>
      <c r="C25" s="5" t="s">
        <v>111</v>
      </c>
      <c r="D25" s="49" t="s">
        <v>82</v>
      </c>
      <c r="E25" s="61">
        <v>1730027.2</v>
      </c>
      <c r="F25" s="61">
        <v>1730027.2</v>
      </c>
      <c r="G25" s="62">
        <v>1730027.2</v>
      </c>
      <c r="H25" s="62">
        <v>0</v>
      </c>
      <c r="I25" s="62">
        <v>0</v>
      </c>
    </row>
    <row r="26" spans="1:9" ht="40.5" customHeight="1" x14ac:dyDescent="0.25">
      <c r="A26" s="5" t="s">
        <v>112</v>
      </c>
      <c r="B26" s="5" t="s">
        <v>113</v>
      </c>
      <c r="C26" s="5" t="s">
        <v>111</v>
      </c>
      <c r="D26" s="49" t="s">
        <v>82</v>
      </c>
      <c r="E26" s="61">
        <v>9461.76</v>
      </c>
      <c r="F26" s="61">
        <v>9461.76</v>
      </c>
      <c r="G26" s="62">
        <v>9461.76</v>
      </c>
      <c r="H26" s="62">
        <v>0</v>
      </c>
      <c r="I26" s="62">
        <v>0</v>
      </c>
    </row>
    <row r="27" spans="1:9" ht="40.5" customHeight="1" x14ac:dyDescent="0.25">
      <c r="A27" s="5" t="s">
        <v>112</v>
      </c>
      <c r="B27" s="5" t="s">
        <v>113</v>
      </c>
      <c r="C27" s="5" t="s">
        <v>111</v>
      </c>
      <c r="D27" s="49" t="s">
        <v>82</v>
      </c>
      <c r="E27" s="61">
        <v>809080.31999999995</v>
      </c>
      <c r="F27" s="61">
        <v>809080.31999999995</v>
      </c>
      <c r="G27" s="62">
        <v>809080.31999999995</v>
      </c>
      <c r="H27" s="62">
        <v>0</v>
      </c>
      <c r="I27" s="62">
        <v>0</v>
      </c>
    </row>
    <row r="28" spans="1:9" ht="40.5" customHeight="1" x14ac:dyDescent="0.25">
      <c r="A28" s="5" t="s">
        <v>112</v>
      </c>
      <c r="B28" s="5" t="s">
        <v>113</v>
      </c>
      <c r="C28" s="5" t="s">
        <v>106</v>
      </c>
      <c r="D28" s="49" t="s">
        <v>83</v>
      </c>
      <c r="E28" s="61">
        <v>77977.919999999998</v>
      </c>
      <c r="F28" s="61">
        <v>77977.919999999998</v>
      </c>
      <c r="G28" s="62">
        <v>77977.919999999998</v>
      </c>
      <c r="H28" s="62">
        <v>0</v>
      </c>
      <c r="I28" s="62">
        <v>0</v>
      </c>
    </row>
    <row r="29" spans="1:9" ht="40.5" customHeight="1" x14ac:dyDescent="0.25">
      <c r="A29" s="5" t="s">
        <v>112</v>
      </c>
      <c r="B29" s="5" t="s">
        <v>113</v>
      </c>
      <c r="C29" s="5" t="s">
        <v>106</v>
      </c>
      <c r="D29" s="49" t="s">
        <v>83</v>
      </c>
      <c r="E29" s="61">
        <v>316211.52</v>
      </c>
      <c r="F29" s="61">
        <v>316211.52</v>
      </c>
      <c r="G29" s="62">
        <v>316211.52</v>
      </c>
      <c r="H29" s="62">
        <v>0</v>
      </c>
      <c r="I29" s="62">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honeticPr fontId="21" type="noConversion"/>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8"/>
  <sheetViews>
    <sheetView showGridLines="0" workbookViewId="0"/>
  </sheetViews>
  <sheetFormatPr defaultColWidth="9" defaultRowHeight="14.4" x14ac:dyDescent="0.25"/>
  <cols>
    <col min="1" max="3" width="6.77734375" customWidth="1"/>
    <col min="4" max="4" width="15" customWidth="1"/>
    <col min="5" max="5" width="13.88671875" customWidth="1"/>
  </cols>
  <sheetData>
    <row r="1" spans="1:22" ht="13.5" customHeight="1" x14ac:dyDescent="0.25"/>
    <row r="2" spans="1:22" ht="30" customHeight="1" x14ac:dyDescent="0.25">
      <c r="A2" s="98" t="s">
        <v>236</v>
      </c>
      <c r="B2" s="98"/>
      <c r="C2" s="98"/>
      <c r="D2" s="98"/>
      <c r="E2" s="98"/>
      <c r="F2" s="98"/>
      <c r="G2" s="98"/>
      <c r="H2" s="98"/>
      <c r="I2" s="98"/>
      <c r="J2" s="98"/>
      <c r="K2" s="98"/>
      <c r="L2" s="98"/>
      <c r="M2" s="98"/>
      <c r="N2" s="98"/>
      <c r="O2" s="98"/>
      <c r="P2" s="98"/>
      <c r="Q2" s="98"/>
      <c r="R2" s="98"/>
      <c r="S2" s="98"/>
      <c r="T2" s="98"/>
      <c r="U2" s="98"/>
      <c r="V2" s="98"/>
    </row>
    <row r="3" spans="1:22" ht="16.5" customHeight="1" x14ac:dyDescent="0.25">
      <c r="A3" s="116" t="s">
        <v>60</v>
      </c>
      <c r="B3" s="117"/>
      <c r="C3" s="117"/>
      <c r="D3" s="117"/>
      <c r="E3" s="117"/>
      <c r="V3" t="s">
        <v>2</v>
      </c>
    </row>
    <row r="4" spans="1:22" ht="19.5" customHeight="1" x14ac:dyDescent="0.25">
      <c r="A4" s="101" t="s">
        <v>76</v>
      </c>
      <c r="B4" s="133"/>
      <c r="C4" s="102"/>
      <c r="D4" s="103" t="s">
        <v>80</v>
      </c>
      <c r="E4" s="103" t="s">
        <v>62</v>
      </c>
      <c r="F4" s="101" t="s">
        <v>148</v>
      </c>
      <c r="G4" s="133"/>
      <c r="H4" s="133"/>
      <c r="I4" s="133"/>
      <c r="J4" s="102"/>
      <c r="K4" s="101" t="s">
        <v>149</v>
      </c>
      <c r="L4" s="133"/>
      <c r="M4" s="133"/>
      <c r="N4" s="133"/>
      <c r="O4" s="133"/>
      <c r="P4" s="133"/>
      <c r="Q4" s="146" t="s">
        <v>91</v>
      </c>
      <c r="R4" s="101" t="s">
        <v>150</v>
      </c>
      <c r="S4" s="133"/>
      <c r="T4" s="102"/>
      <c r="U4" s="103" t="s">
        <v>237</v>
      </c>
      <c r="V4" s="103" t="s">
        <v>152</v>
      </c>
    </row>
    <row r="5" spans="1:22" ht="39" customHeight="1" x14ac:dyDescent="0.25">
      <c r="A5" s="48" t="s">
        <v>77</v>
      </c>
      <c r="B5" s="48" t="s">
        <v>78</v>
      </c>
      <c r="C5" s="48" t="s">
        <v>79</v>
      </c>
      <c r="D5" s="104"/>
      <c r="E5" s="104"/>
      <c r="F5" s="48" t="s">
        <v>68</v>
      </c>
      <c r="G5" s="48" t="s">
        <v>153</v>
      </c>
      <c r="H5" s="48" t="s">
        <v>154</v>
      </c>
      <c r="I5" s="48" t="s">
        <v>155</v>
      </c>
      <c r="J5" s="48" t="s">
        <v>156</v>
      </c>
      <c r="K5" s="48" t="s">
        <v>68</v>
      </c>
      <c r="L5" s="48" t="s">
        <v>238</v>
      </c>
      <c r="M5" s="48" t="s">
        <v>162</v>
      </c>
      <c r="N5" s="48" t="s">
        <v>159</v>
      </c>
      <c r="O5" s="48" t="s">
        <v>160</v>
      </c>
      <c r="P5" s="48" t="s">
        <v>161</v>
      </c>
      <c r="Q5" s="146"/>
      <c r="R5" s="48" t="s">
        <v>68</v>
      </c>
      <c r="S5" s="48" t="s">
        <v>158</v>
      </c>
      <c r="T5" s="48" t="s">
        <v>163</v>
      </c>
      <c r="U5" s="104"/>
      <c r="V5" s="104"/>
    </row>
    <row r="6" spans="1:22" s="30" customFormat="1" ht="30" customHeight="1" x14ac:dyDescent="0.25">
      <c r="A6" s="5"/>
      <c r="B6" s="5"/>
      <c r="C6" s="5"/>
      <c r="D6" s="49" t="s">
        <v>68</v>
      </c>
      <c r="E6" s="39">
        <v>22573003.949999999</v>
      </c>
      <c r="F6" s="39">
        <v>16053282</v>
      </c>
      <c r="G6" s="39">
        <v>10284636</v>
      </c>
      <c r="H6" s="39">
        <v>793188</v>
      </c>
      <c r="I6" s="39">
        <v>127906</v>
      </c>
      <c r="J6" s="39">
        <v>4847552</v>
      </c>
      <c r="K6" s="39">
        <v>4463528.83</v>
      </c>
      <c r="L6" s="39">
        <v>1183229.74</v>
      </c>
      <c r="M6" s="39">
        <v>0</v>
      </c>
      <c r="N6" s="39">
        <v>181584.53</v>
      </c>
      <c r="O6" s="39">
        <v>2704525.12</v>
      </c>
      <c r="P6" s="39">
        <v>394189.44</v>
      </c>
      <c r="Q6" s="39">
        <v>1439114.96</v>
      </c>
      <c r="R6" s="39">
        <v>0</v>
      </c>
      <c r="S6" s="39">
        <v>0</v>
      </c>
      <c r="T6" s="39">
        <v>0</v>
      </c>
      <c r="U6" s="4">
        <v>617078.16</v>
      </c>
      <c r="V6" s="39">
        <v>0</v>
      </c>
    </row>
    <row r="7" spans="1:22" ht="30" customHeight="1" x14ac:dyDescent="0.25">
      <c r="A7" s="5"/>
      <c r="B7" s="5" t="s">
        <v>119</v>
      </c>
      <c r="C7" s="5"/>
      <c r="D7" s="49"/>
      <c r="E7" s="39">
        <v>17969165.43</v>
      </c>
      <c r="F7" s="39">
        <v>15994146</v>
      </c>
      <c r="G7" s="39">
        <v>10249932</v>
      </c>
      <c r="H7" s="39">
        <v>793188</v>
      </c>
      <c r="I7" s="39">
        <v>127906</v>
      </c>
      <c r="J7" s="39">
        <v>4823120</v>
      </c>
      <c r="K7" s="39">
        <v>1360023.51</v>
      </c>
      <c r="L7" s="39">
        <v>1179090.22</v>
      </c>
      <c r="M7" s="39">
        <v>0</v>
      </c>
      <c r="N7" s="39">
        <v>180933.29</v>
      </c>
      <c r="O7" s="39">
        <v>0</v>
      </c>
      <c r="P7" s="39">
        <v>0</v>
      </c>
      <c r="Q7" s="39">
        <v>0</v>
      </c>
      <c r="R7" s="39">
        <v>0</v>
      </c>
      <c r="S7" s="39">
        <v>0</v>
      </c>
      <c r="T7" s="39">
        <v>0</v>
      </c>
      <c r="U7" s="4">
        <v>614995.92000000004</v>
      </c>
      <c r="V7" s="39">
        <v>0</v>
      </c>
    </row>
    <row r="8" spans="1:22" ht="30" customHeight="1" x14ac:dyDescent="0.25">
      <c r="A8" s="5" t="s">
        <v>118</v>
      </c>
      <c r="B8" s="5"/>
      <c r="C8" s="5"/>
      <c r="D8" s="49"/>
      <c r="E8" s="39">
        <v>17969165.43</v>
      </c>
      <c r="F8" s="39">
        <v>15994146</v>
      </c>
      <c r="G8" s="39">
        <v>10249932</v>
      </c>
      <c r="H8" s="39">
        <v>793188</v>
      </c>
      <c r="I8" s="39">
        <v>127906</v>
      </c>
      <c r="J8" s="39">
        <v>4823120</v>
      </c>
      <c r="K8" s="39">
        <v>1360023.51</v>
      </c>
      <c r="L8" s="39">
        <v>1179090.22</v>
      </c>
      <c r="M8" s="39">
        <v>0</v>
      </c>
      <c r="N8" s="39">
        <v>180933.29</v>
      </c>
      <c r="O8" s="39">
        <v>0</v>
      </c>
      <c r="P8" s="39">
        <v>0</v>
      </c>
      <c r="Q8" s="39">
        <v>0</v>
      </c>
      <c r="R8" s="39">
        <v>0</v>
      </c>
      <c r="S8" s="39">
        <v>0</v>
      </c>
      <c r="T8" s="39">
        <v>0</v>
      </c>
      <c r="U8" s="4">
        <v>614995.92000000004</v>
      </c>
      <c r="V8" s="39">
        <v>0</v>
      </c>
    </row>
    <row r="9" spans="1:22" ht="30" customHeight="1" x14ac:dyDescent="0.25">
      <c r="A9" s="5" t="s">
        <v>120</v>
      </c>
      <c r="B9" s="5" t="s">
        <v>121</v>
      </c>
      <c r="C9" s="5" t="s">
        <v>119</v>
      </c>
      <c r="D9" s="49" t="s">
        <v>85</v>
      </c>
      <c r="E9" s="39">
        <v>11231407.23</v>
      </c>
      <c r="F9" s="39">
        <v>9962670</v>
      </c>
      <c r="G9" s="39">
        <v>6604584</v>
      </c>
      <c r="H9" s="39">
        <v>793188</v>
      </c>
      <c r="I9" s="39">
        <v>127906</v>
      </c>
      <c r="J9" s="39">
        <v>2436992</v>
      </c>
      <c r="K9" s="39">
        <v>872462.19</v>
      </c>
      <c r="L9" s="39">
        <v>756886.9</v>
      </c>
      <c r="M9" s="39">
        <v>0</v>
      </c>
      <c r="N9" s="39">
        <v>115575.29</v>
      </c>
      <c r="O9" s="39">
        <v>0</v>
      </c>
      <c r="P9" s="39">
        <v>0</v>
      </c>
      <c r="Q9" s="39">
        <v>0</v>
      </c>
      <c r="R9" s="39">
        <v>0</v>
      </c>
      <c r="S9" s="39">
        <v>0</v>
      </c>
      <c r="T9" s="39">
        <v>0</v>
      </c>
      <c r="U9" s="4">
        <v>396275.04</v>
      </c>
      <c r="V9" s="39">
        <v>0</v>
      </c>
    </row>
    <row r="10" spans="1:22" ht="30" customHeight="1" x14ac:dyDescent="0.25">
      <c r="A10" s="5" t="s">
        <v>120</v>
      </c>
      <c r="B10" s="5" t="s">
        <v>121</v>
      </c>
      <c r="C10" s="5" t="s">
        <v>117</v>
      </c>
      <c r="D10" s="49" t="s">
        <v>87</v>
      </c>
      <c r="E10" s="39">
        <v>1088702.1599999999</v>
      </c>
      <c r="F10" s="39">
        <v>974724</v>
      </c>
      <c r="G10" s="39">
        <v>580488</v>
      </c>
      <c r="H10" s="39">
        <v>0</v>
      </c>
      <c r="I10" s="39">
        <v>0</v>
      </c>
      <c r="J10" s="39">
        <v>394236</v>
      </c>
      <c r="K10" s="39">
        <v>79148.88</v>
      </c>
      <c r="L10" s="39">
        <v>68230.679999999993</v>
      </c>
      <c r="M10" s="39">
        <v>0</v>
      </c>
      <c r="N10" s="39">
        <v>10918.2</v>
      </c>
      <c r="O10" s="39">
        <v>0</v>
      </c>
      <c r="P10" s="39">
        <v>0</v>
      </c>
      <c r="Q10" s="39">
        <v>0</v>
      </c>
      <c r="R10" s="39">
        <v>0</v>
      </c>
      <c r="S10" s="39">
        <v>0</v>
      </c>
      <c r="T10" s="39">
        <v>0</v>
      </c>
      <c r="U10" s="4">
        <v>34829.279999999999</v>
      </c>
      <c r="V10" s="39">
        <v>0</v>
      </c>
    </row>
    <row r="11" spans="1:22" ht="30" customHeight="1" x14ac:dyDescent="0.25">
      <c r="A11" s="5" t="s">
        <v>120</v>
      </c>
      <c r="B11" s="5" t="s">
        <v>121</v>
      </c>
      <c r="C11" s="5" t="s">
        <v>117</v>
      </c>
      <c r="D11" s="49" t="s">
        <v>87</v>
      </c>
      <c r="E11" s="39">
        <v>5649056.04</v>
      </c>
      <c r="F11" s="39">
        <v>5056752</v>
      </c>
      <c r="G11" s="39">
        <v>3064860</v>
      </c>
      <c r="H11" s="39">
        <v>0</v>
      </c>
      <c r="I11" s="39">
        <v>0</v>
      </c>
      <c r="J11" s="39">
        <v>1991892</v>
      </c>
      <c r="K11" s="39">
        <v>408412.44</v>
      </c>
      <c r="L11" s="39">
        <v>353972.64</v>
      </c>
      <c r="M11" s="39">
        <v>0</v>
      </c>
      <c r="N11" s="39">
        <v>54439.8</v>
      </c>
      <c r="O11" s="39">
        <v>0</v>
      </c>
      <c r="P11" s="39">
        <v>0</v>
      </c>
      <c r="Q11" s="39">
        <v>0</v>
      </c>
      <c r="R11" s="39">
        <v>0</v>
      </c>
      <c r="S11" s="39">
        <v>0</v>
      </c>
      <c r="T11" s="39">
        <v>0</v>
      </c>
      <c r="U11" s="4">
        <v>183891.6</v>
      </c>
      <c r="V11" s="39">
        <v>0</v>
      </c>
    </row>
    <row r="12" spans="1:22" ht="30" customHeight="1" x14ac:dyDescent="0.25">
      <c r="A12" s="5"/>
      <c r="B12" s="5" t="s">
        <v>122</v>
      </c>
      <c r="C12" s="5"/>
      <c r="D12" s="49"/>
      <c r="E12" s="39">
        <v>1439114.96</v>
      </c>
      <c r="F12" s="39">
        <v>0</v>
      </c>
      <c r="G12" s="39">
        <v>0</v>
      </c>
      <c r="H12" s="39">
        <v>0</v>
      </c>
      <c r="I12" s="39">
        <v>0</v>
      </c>
      <c r="J12" s="39">
        <v>0</v>
      </c>
      <c r="K12" s="39">
        <v>0</v>
      </c>
      <c r="L12" s="39">
        <v>0</v>
      </c>
      <c r="M12" s="39">
        <v>0</v>
      </c>
      <c r="N12" s="39">
        <v>0</v>
      </c>
      <c r="O12" s="39">
        <v>0</v>
      </c>
      <c r="P12" s="39">
        <v>0</v>
      </c>
      <c r="Q12" s="39">
        <v>1439114.96</v>
      </c>
      <c r="R12" s="39">
        <v>0</v>
      </c>
      <c r="S12" s="39">
        <v>0</v>
      </c>
      <c r="T12" s="39">
        <v>0</v>
      </c>
      <c r="U12" s="4">
        <v>0</v>
      </c>
      <c r="V12" s="39">
        <v>0</v>
      </c>
    </row>
    <row r="13" spans="1:22" ht="30" customHeight="1" x14ac:dyDescent="0.25">
      <c r="A13" s="5" t="s">
        <v>126</v>
      </c>
      <c r="B13" s="5"/>
      <c r="C13" s="5"/>
      <c r="D13" s="49"/>
      <c r="E13" s="39">
        <v>1439114.96</v>
      </c>
      <c r="F13" s="39">
        <v>0</v>
      </c>
      <c r="G13" s="39">
        <v>0</v>
      </c>
      <c r="H13" s="39">
        <v>0</v>
      </c>
      <c r="I13" s="39">
        <v>0</v>
      </c>
      <c r="J13" s="39">
        <v>0</v>
      </c>
      <c r="K13" s="39">
        <v>0</v>
      </c>
      <c r="L13" s="39">
        <v>0</v>
      </c>
      <c r="M13" s="39">
        <v>0</v>
      </c>
      <c r="N13" s="39">
        <v>0</v>
      </c>
      <c r="O13" s="39">
        <v>0</v>
      </c>
      <c r="P13" s="39">
        <v>0</v>
      </c>
      <c r="Q13" s="39">
        <v>1439114.96</v>
      </c>
      <c r="R13" s="39">
        <v>0</v>
      </c>
      <c r="S13" s="39">
        <v>0</v>
      </c>
      <c r="T13" s="39">
        <v>0</v>
      </c>
      <c r="U13" s="4">
        <v>0</v>
      </c>
      <c r="V13" s="39">
        <v>0</v>
      </c>
    </row>
    <row r="14" spans="1:22" ht="30" customHeight="1" x14ac:dyDescent="0.25">
      <c r="A14" s="5" t="s">
        <v>127</v>
      </c>
      <c r="B14" s="5" t="s">
        <v>128</v>
      </c>
      <c r="C14" s="5" t="s">
        <v>119</v>
      </c>
      <c r="D14" s="49" t="s">
        <v>91</v>
      </c>
      <c r="E14" s="39">
        <v>7096.32</v>
      </c>
      <c r="F14" s="39">
        <v>0</v>
      </c>
      <c r="G14" s="39">
        <v>0</v>
      </c>
      <c r="H14" s="39">
        <v>0</v>
      </c>
      <c r="I14" s="39">
        <v>0</v>
      </c>
      <c r="J14" s="39">
        <v>0</v>
      </c>
      <c r="K14" s="39">
        <v>0</v>
      </c>
      <c r="L14" s="39">
        <v>0</v>
      </c>
      <c r="M14" s="39">
        <v>0</v>
      </c>
      <c r="N14" s="39">
        <v>0</v>
      </c>
      <c r="O14" s="39">
        <v>0</v>
      </c>
      <c r="P14" s="39">
        <v>0</v>
      </c>
      <c r="Q14" s="39">
        <v>7096.32</v>
      </c>
      <c r="R14" s="39">
        <v>0</v>
      </c>
      <c r="S14" s="39">
        <v>0</v>
      </c>
      <c r="T14" s="39">
        <v>0</v>
      </c>
      <c r="U14" s="4">
        <v>0</v>
      </c>
      <c r="V14" s="39">
        <v>0</v>
      </c>
    </row>
    <row r="15" spans="1:22" ht="30" customHeight="1" x14ac:dyDescent="0.25">
      <c r="A15" s="5" t="s">
        <v>127</v>
      </c>
      <c r="B15" s="5" t="s">
        <v>128</v>
      </c>
      <c r="C15" s="5" t="s">
        <v>119</v>
      </c>
      <c r="D15" s="49" t="s">
        <v>91</v>
      </c>
      <c r="E15" s="39">
        <v>708241.52</v>
      </c>
      <c r="F15" s="39">
        <v>0</v>
      </c>
      <c r="G15" s="39">
        <v>0</v>
      </c>
      <c r="H15" s="39">
        <v>0</v>
      </c>
      <c r="I15" s="39">
        <v>0</v>
      </c>
      <c r="J15" s="39">
        <v>0</v>
      </c>
      <c r="K15" s="39">
        <v>0</v>
      </c>
      <c r="L15" s="39">
        <v>0</v>
      </c>
      <c r="M15" s="39">
        <v>0</v>
      </c>
      <c r="N15" s="39">
        <v>0</v>
      </c>
      <c r="O15" s="39">
        <v>0</v>
      </c>
      <c r="P15" s="39">
        <v>0</v>
      </c>
      <c r="Q15" s="39">
        <v>708241.52</v>
      </c>
      <c r="R15" s="39">
        <v>0</v>
      </c>
      <c r="S15" s="39">
        <v>0</v>
      </c>
      <c r="T15" s="39">
        <v>0</v>
      </c>
      <c r="U15" s="4">
        <v>0</v>
      </c>
      <c r="V15" s="39">
        <v>0</v>
      </c>
    </row>
    <row r="16" spans="1:22" ht="30" customHeight="1" x14ac:dyDescent="0.25">
      <c r="A16" s="5" t="s">
        <v>127</v>
      </c>
      <c r="B16" s="5" t="s">
        <v>128</v>
      </c>
      <c r="C16" s="5" t="s">
        <v>119</v>
      </c>
      <c r="D16" s="49" t="s">
        <v>91</v>
      </c>
      <c r="E16" s="39">
        <v>116966.88</v>
      </c>
      <c r="F16" s="39">
        <v>0</v>
      </c>
      <c r="G16" s="39">
        <v>0</v>
      </c>
      <c r="H16" s="39">
        <v>0</v>
      </c>
      <c r="I16" s="39">
        <v>0</v>
      </c>
      <c r="J16" s="39">
        <v>0</v>
      </c>
      <c r="K16" s="39">
        <v>0</v>
      </c>
      <c r="L16" s="39">
        <v>0</v>
      </c>
      <c r="M16" s="39">
        <v>0</v>
      </c>
      <c r="N16" s="39">
        <v>0</v>
      </c>
      <c r="O16" s="39">
        <v>0</v>
      </c>
      <c r="P16" s="39">
        <v>0</v>
      </c>
      <c r="Q16" s="39">
        <v>116966.88</v>
      </c>
      <c r="R16" s="39">
        <v>0</v>
      </c>
      <c r="S16" s="39">
        <v>0</v>
      </c>
      <c r="T16" s="39">
        <v>0</v>
      </c>
      <c r="U16" s="4">
        <v>0</v>
      </c>
      <c r="V16" s="39">
        <v>0</v>
      </c>
    </row>
    <row r="17" spans="1:22" ht="30" customHeight="1" x14ac:dyDescent="0.25">
      <c r="A17" s="5" t="s">
        <v>127</v>
      </c>
      <c r="B17" s="5" t="s">
        <v>128</v>
      </c>
      <c r="C17" s="5" t="s">
        <v>119</v>
      </c>
      <c r="D17" s="49" t="s">
        <v>91</v>
      </c>
      <c r="E17" s="39">
        <v>606810.24</v>
      </c>
      <c r="F17" s="39">
        <v>0</v>
      </c>
      <c r="G17" s="39">
        <v>0</v>
      </c>
      <c r="H17" s="39">
        <v>0</v>
      </c>
      <c r="I17" s="39">
        <v>0</v>
      </c>
      <c r="J17" s="39">
        <v>0</v>
      </c>
      <c r="K17" s="39">
        <v>0</v>
      </c>
      <c r="L17" s="39">
        <v>0</v>
      </c>
      <c r="M17" s="39">
        <v>0</v>
      </c>
      <c r="N17" s="39">
        <v>0</v>
      </c>
      <c r="O17" s="39">
        <v>0</v>
      </c>
      <c r="P17" s="39">
        <v>0</v>
      </c>
      <c r="Q17" s="39">
        <v>606810.24</v>
      </c>
      <c r="R17" s="39">
        <v>0</v>
      </c>
      <c r="S17" s="39">
        <v>0</v>
      </c>
      <c r="T17" s="39">
        <v>0</v>
      </c>
      <c r="U17" s="4">
        <v>0</v>
      </c>
      <c r="V17" s="39">
        <v>0</v>
      </c>
    </row>
    <row r="18" spans="1:22" ht="30" customHeight="1" x14ac:dyDescent="0.25">
      <c r="A18" s="5"/>
      <c r="B18" s="5" t="s">
        <v>109</v>
      </c>
      <c r="C18" s="5"/>
      <c r="D18" s="49"/>
      <c r="E18" s="39">
        <v>66009</v>
      </c>
      <c r="F18" s="39">
        <v>59136</v>
      </c>
      <c r="G18" s="39">
        <v>34704</v>
      </c>
      <c r="H18" s="39">
        <v>0</v>
      </c>
      <c r="I18" s="39">
        <v>0</v>
      </c>
      <c r="J18" s="39">
        <v>24432</v>
      </c>
      <c r="K18" s="39">
        <v>4790.76</v>
      </c>
      <c r="L18" s="39">
        <v>4139.5200000000004</v>
      </c>
      <c r="M18" s="39">
        <v>0</v>
      </c>
      <c r="N18" s="39">
        <v>651.24</v>
      </c>
      <c r="O18" s="39">
        <v>0</v>
      </c>
      <c r="P18" s="39">
        <v>0</v>
      </c>
      <c r="Q18" s="39">
        <v>0</v>
      </c>
      <c r="R18" s="39">
        <v>0</v>
      </c>
      <c r="S18" s="39">
        <v>0</v>
      </c>
      <c r="T18" s="39">
        <v>0</v>
      </c>
      <c r="U18" s="4">
        <v>2082.2399999999998</v>
      </c>
      <c r="V18" s="39">
        <v>0</v>
      </c>
    </row>
    <row r="19" spans="1:22" ht="30" customHeight="1" x14ac:dyDescent="0.25">
      <c r="A19" s="5" t="s">
        <v>118</v>
      </c>
      <c r="B19" s="5"/>
      <c r="C19" s="5"/>
      <c r="D19" s="49"/>
      <c r="E19" s="39">
        <v>66009</v>
      </c>
      <c r="F19" s="39">
        <v>59136</v>
      </c>
      <c r="G19" s="39">
        <v>34704</v>
      </c>
      <c r="H19" s="39">
        <v>0</v>
      </c>
      <c r="I19" s="39">
        <v>0</v>
      </c>
      <c r="J19" s="39">
        <v>24432</v>
      </c>
      <c r="K19" s="39">
        <v>4790.76</v>
      </c>
      <c r="L19" s="39">
        <v>4139.5200000000004</v>
      </c>
      <c r="M19" s="39">
        <v>0</v>
      </c>
      <c r="N19" s="39">
        <v>651.24</v>
      </c>
      <c r="O19" s="39">
        <v>0</v>
      </c>
      <c r="P19" s="39">
        <v>0</v>
      </c>
      <c r="Q19" s="39">
        <v>0</v>
      </c>
      <c r="R19" s="39">
        <v>0</v>
      </c>
      <c r="S19" s="39">
        <v>0</v>
      </c>
      <c r="T19" s="39">
        <v>0</v>
      </c>
      <c r="U19" s="4">
        <v>2082.2399999999998</v>
      </c>
      <c r="V19" s="39">
        <v>0</v>
      </c>
    </row>
    <row r="20" spans="1:22" ht="30" customHeight="1" x14ac:dyDescent="0.25">
      <c r="A20" s="5" t="s">
        <v>120</v>
      </c>
      <c r="B20" s="5" t="s">
        <v>116</v>
      </c>
      <c r="C20" s="5" t="s">
        <v>117</v>
      </c>
      <c r="D20" s="49" t="s">
        <v>88</v>
      </c>
      <c r="E20" s="39">
        <v>66009</v>
      </c>
      <c r="F20" s="39">
        <v>59136</v>
      </c>
      <c r="G20" s="39">
        <v>34704</v>
      </c>
      <c r="H20" s="39">
        <v>0</v>
      </c>
      <c r="I20" s="39">
        <v>0</v>
      </c>
      <c r="J20" s="39">
        <v>24432</v>
      </c>
      <c r="K20" s="39">
        <v>4790.76</v>
      </c>
      <c r="L20" s="39">
        <v>4139.5200000000004</v>
      </c>
      <c r="M20" s="39">
        <v>0</v>
      </c>
      <c r="N20" s="39">
        <v>651.24</v>
      </c>
      <c r="O20" s="39">
        <v>0</v>
      </c>
      <c r="P20" s="39">
        <v>0</v>
      </c>
      <c r="Q20" s="39">
        <v>0</v>
      </c>
      <c r="R20" s="39">
        <v>0</v>
      </c>
      <c r="S20" s="39">
        <v>0</v>
      </c>
      <c r="T20" s="39">
        <v>0</v>
      </c>
      <c r="U20" s="4">
        <v>2082.2399999999998</v>
      </c>
      <c r="V20" s="39">
        <v>0</v>
      </c>
    </row>
    <row r="21" spans="1:22" ht="30" customHeight="1" x14ac:dyDescent="0.25">
      <c r="A21" s="5"/>
      <c r="B21" s="5" t="s">
        <v>111</v>
      </c>
      <c r="C21" s="5"/>
      <c r="D21" s="49"/>
      <c r="E21" s="39">
        <v>3098714.56</v>
      </c>
      <c r="F21" s="39">
        <v>0</v>
      </c>
      <c r="G21" s="39">
        <v>0</v>
      </c>
      <c r="H21" s="39">
        <v>0</v>
      </c>
      <c r="I21" s="39">
        <v>0</v>
      </c>
      <c r="J21" s="39">
        <v>0</v>
      </c>
      <c r="K21" s="39">
        <v>3098714.56</v>
      </c>
      <c r="L21" s="39">
        <v>0</v>
      </c>
      <c r="M21" s="39">
        <v>0</v>
      </c>
      <c r="N21" s="39">
        <v>0</v>
      </c>
      <c r="O21" s="39">
        <v>2704525.12</v>
      </c>
      <c r="P21" s="39">
        <v>394189.44</v>
      </c>
      <c r="Q21" s="39">
        <v>0</v>
      </c>
      <c r="R21" s="39">
        <v>0</v>
      </c>
      <c r="S21" s="39">
        <v>0</v>
      </c>
      <c r="T21" s="39">
        <v>0</v>
      </c>
      <c r="U21" s="4">
        <v>0</v>
      </c>
      <c r="V21" s="39">
        <v>0</v>
      </c>
    </row>
    <row r="22" spans="1:22" ht="30" customHeight="1" x14ac:dyDescent="0.25">
      <c r="A22" s="5" t="s">
        <v>110</v>
      </c>
      <c r="B22" s="5"/>
      <c r="C22" s="5"/>
      <c r="D22" s="49"/>
      <c r="E22" s="39">
        <v>3098714.56</v>
      </c>
      <c r="F22" s="39">
        <v>0</v>
      </c>
      <c r="G22" s="39">
        <v>0</v>
      </c>
      <c r="H22" s="39">
        <v>0</v>
      </c>
      <c r="I22" s="39">
        <v>0</v>
      </c>
      <c r="J22" s="39">
        <v>0</v>
      </c>
      <c r="K22" s="39">
        <v>3098714.56</v>
      </c>
      <c r="L22" s="39">
        <v>0</v>
      </c>
      <c r="M22" s="39">
        <v>0</v>
      </c>
      <c r="N22" s="39">
        <v>0</v>
      </c>
      <c r="O22" s="39">
        <v>2704525.12</v>
      </c>
      <c r="P22" s="39">
        <v>394189.44</v>
      </c>
      <c r="Q22" s="39">
        <v>0</v>
      </c>
      <c r="R22" s="39">
        <v>0</v>
      </c>
      <c r="S22" s="39">
        <v>0</v>
      </c>
      <c r="T22" s="39">
        <v>0</v>
      </c>
      <c r="U22" s="4">
        <v>0</v>
      </c>
      <c r="V22" s="39">
        <v>0</v>
      </c>
    </row>
    <row r="23" spans="1:22" ht="30" customHeight="1" x14ac:dyDescent="0.25">
      <c r="A23" s="5" t="s">
        <v>112</v>
      </c>
      <c r="B23" s="5" t="s">
        <v>113</v>
      </c>
      <c r="C23" s="5" t="s">
        <v>111</v>
      </c>
      <c r="D23" s="49" t="s">
        <v>82</v>
      </c>
      <c r="E23" s="39">
        <v>1730027.2</v>
      </c>
      <c r="F23" s="39">
        <v>0</v>
      </c>
      <c r="G23" s="39">
        <v>0</v>
      </c>
      <c r="H23" s="39">
        <v>0</v>
      </c>
      <c r="I23" s="39">
        <v>0</v>
      </c>
      <c r="J23" s="39">
        <v>0</v>
      </c>
      <c r="K23" s="39">
        <v>1730027.2</v>
      </c>
      <c r="L23" s="39">
        <v>0</v>
      </c>
      <c r="M23" s="39">
        <v>0</v>
      </c>
      <c r="N23" s="39">
        <v>0</v>
      </c>
      <c r="O23" s="39">
        <v>1730027.2</v>
      </c>
      <c r="P23" s="39">
        <v>0</v>
      </c>
      <c r="Q23" s="39">
        <v>0</v>
      </c>
      <c r="R23" s="39">
        <v>0</v>
      </c>
      <c r="S23" s="39">
        <v>0</v>
      </c>
      <c r="T23" s="39">
        <v>0</v>
      </c>
      <c r="U23" s="4">
        <v>0</v>
      </c>
      <c r="V23" s="39">
        <v>0</v>
      </c>
    </row>
    <row r="24" spans="1:22" ht="30" customHeight="1" x14ac:dyDescent="0.25">
      <c r="A24" s="5" t="s">
        <v>112</v>
      </c>
      <c r="B24" s="5" t="s">
        <v>113</v>
      </c>
      <c r="C24" s="5" t="s">
        <v>111</v>
      </c>
      <c r="D24" s="49" t="s">
        <v>82</v>
      </c>
      <c r="E24" s="39">
        <v>155955.84</v>
      </c>
      <c r="F24" s="39">
        <v>0</v>
      </c>
      <c r="G24" s="39">
        <v>0</v>
      </c>
      <c r="H24" s="39">
        <v>0</v>
      </c>
      <c r="I24" s="39">
        <v>0</v>
      </c>
      <c r="J24" s="39">
        <v>0</v>
      </c>
      <c r="K24" s="39">
        <v>155955.84</v>
      </c>
      <c r="L24" s="39">
        <v>0</v>
      </c>
      <c r="M24" s="39">
        <v>0</v>
      </c>
      <c r="N24" s="39">
        <v>0</v>
      </c>
      <c r="O24" s="39">
        <v>155955.84</v>
      </c>
      <c r="P24" s="39">
        <v>0</v>
      </c>
      <c r="Q24" s="39">
        <v>0</v>
      </c>
      <c r="R24" s="39">
        <v>0</v>
      </c>
      <c r="S24" s="39">
        <v>0</v>
      </c>
      <c r="T24" s="39">
        <v>0</v>
      </c>
      <c r="U24" s="4">
        <v>0</v>
      </c>
      <c r="V24" s="39">
        <v>0</v>
      </c>
    </row>
    <row r="25" spans="1:22" ht="30" customHeight="1" x14ac:dyDescent="0.25">
      <c r="A25" s="5" t="s">
        <v>112</v>
      </c>
      <c r="B25" s="5" t="s">
        <v>113</v>
      </c>
      <c r="C25" s="5" t="s">
        <v>111</v>
      </c>
      <c r="D25" s="49" t="s">
        <v>82</v>
      </c>
      <c r="E25" s="39">
        <v>809080.31999999995</v>
      </c>
      <c r="F25" s="39">
        <v>0</v>
      </c>
      <c r="G25" s="39">
        <v>0</v>
      </c>
      <c r="H25" s="39">
        <v>0</v>
      </c>
      <c r="I25" s="39">
        <v>0</v>
      </c>
      <c r="J25" s="39">
        <v>0</v>
      </c>
      <c r="K25" s="39">
        <v>809080.31999999995</v>
      </c>
      <c r="L25" s="39">
        <v>0</v>
      </c>
      <c r="M25" s="39">
        <v>0</v>
      </c>
      <c r="N25" s="39">
        <v>0</v>
      </c>
      <c r="O25" s="39">
        <v>809080.31999999995</v>
      </c>
      <c r="P25" s="39">
        <v>0</v>
      </c>
      <c r="Q25" s="39">
        <v>0</v>
      </c>
      <c r="R25" s="39">
        <v>0</v>
      </c>
      <c r="S25" s="39">
        <v>0</v>
      </c>
      <c r="T25" s="39">
        <v>0</v>
      </c>
      <c r="U25" s="4">
        <v>0</v>
      </c>
      <c r="V25" s="39">
        <v>0</v>
      </c>
    </row>
    <row r="26" spans="1:22" ht="30" customHeight="1" x14ac:dyDescent="0.25">
      <c r="A26" s="5" t="s">
        <v>112</v>
      </c>
      <c r="B26" s="5" t="s">
        <v>113</v>
      </c>
      <c r="C26" s="5" t="s">
        <v>111</v>
      </c>
      <c r="D26" s="49" t="s">
        <v>82</v>
      </c>
      <c r="E26" s="39">
        <v>9461.76</v>
      </c>
      <c r="F26" s="39">
        <v>0</v>
      </c>
      <c r="G26" s="39">
        <v>0</v>
      </c>
      <c r="H26" s="39">
        <v>0</v>
      </c>
      <c r="I26" s="39">
        <v>0</v>
      </c>
      <c r="J26" s="39">
        <v>0</v>
      </c>
      <c r="K26" s="39">
        <v>9461.76</v>
      </c>
      <c r="L26" s="39">
        <v>0</v>
      </c>
      <c r="M26" s="39">
        <v>0</v>
      </c>
      <c r="N26" s="39">
        <v>0</v>
      </c>
      <c r="O26" s="39">
        <v>9461.76</v>
      </c>
      <c r="P26" s="39">
        <v>0</v>
      </c>
      <c r="Q26" s="39">
        <v>0</v>
      </c>
      <c r="R26" s="39">
        <v>0</v>
      </c>
      <c r="S26" s="39">
        <v>0</v>
      </c>
      <c r="T26" s="39">
        <v>0</v>
      </c>
      <c r="U26" s="4">
        <v>0</v>
      </c>
      <c r="V26" s="39">
        <v>0</v>
      </c>
    </row>
    <row r="27" spans="1:22" ht="30" customHeight="1" x14ac:dyDescent="0.25">
      <c r="A27" s="5" t="s">
        <v>112</v>
      </c>
      <c r="B27" s="5" t="s">
        <v>113</v>
      </c>
      <c r="C27" s="5" t="s">
        <v>106</v>
      </c>
      <c r="D27" s="49" t="s">
        <v>83</v>
      </c>
      <c r="E27" s="39">
        <v>77977.919999999998</v>
      </c>
      <c r="F27" s="39">
        <v>0</v>
      </c>
      <c r="G27" s="39">
        <v>0</v>
      </c>
      <c r="H27" s="39">
        <v>0</v>
      </c>
      <c r="I27" s="39">
        <v>0</v>
      </c>
      <c r="J27" s="39">
        <v>0</v>
      </c>
      <c r="K27" s="39">
        <v>77977.919999999998</v>
      </c>
      <c r="L27" s="39">
        <v>0</v>
      </c>
      <c r="M27" s="39">
        <v>0</v>
      </c>
      <c r="N27" s="39">
        <v>0</v>
      </c>
      <c r="O27" s="39">
        <v>0</v>
      </c>
      <c r="P27" s="39">
        <v>77977.919999999998</v>
      </c>
      <c r="Q27" s="39">
        <v>0</v>
      </c>
      <c r="R27" s="39">
        <v>0</v>
      </c>
      <c r="S27" s="39">
        <v>0</v>
      </c>
      <c r="T27" s="39">
        <v>0</v>
      </c>
      <c r="U27" s="4">
        <v>0</v>
      </c>
      <c r="V27" s="39">
        <v>0</v>
      </c>
    </row>
    <row r="28" spans="1:22" ht="30" customHeight="1" x14ac:dyDescent="0.25">
      <c r="A28" s="5" t="s">
        <v>112</v>
      </c>
      <c r="B28" s="5" t="s">
        <v>113</v>
      </c>
      <c r="C28" s="5" t="s">
        <v>106</v>
      </c>
      <c r="D28" s="49" t="s">
        <v>83</v>
      </c>
      <c r="E28" s="39">
        <v>316211.52</v>
      </c>
      <c r="F28" s="39">
        <v>0</v>
      </c>
      <c r="G28" s="39">
        <v>0</v>
      </c>
      <c r="H28" s="39">
        <v>0</v>
      </c>
      <c r="I28" s="39">
        <v>0</v>
      </c>
      <c r="J28" s="39">
        <v>0</v>
      </c>
      <c r="K28" s="39">
        <v>316211.52</v>
      </c>
      <c r="L28" s="39">
        <v>0</v>
      </c>
      <c r="M28" s="39">
        <v>0</v>
      </c>
      <c r="N28" s="39">
        <v>0</v>
      </c>
      <c r="O28" s="39">
        <v>0</v>
      </c>
      <c r="P28" s="39">
        <v>316211.52</v>
      </c>
      <c r="Q28" s="39">
        <v>0</v>
      </c>
      <c r="R28" s="39">
        <v>0</v>
      </c>
      <c r="S28" s="39">
        <v>0</v>
      </c>
      <c r="T28" s="39">
        <v>0</v>
      </c>
      <c r="U28" s="4">
        <v>0</v>
      </c>
      <c r="V28" s="39">
        <v>0</v>
      </c>
    </row>
  </sheetData>
  <sheetProtection formatCells="0" formatColumns="0" formatRows="0"/>
  <mergeCells count="11">
    <mergeCell ref="A2:V2"/>
    <mergeCell ref="A3:E3"/>
    <mergeCell ref="A4:C4"/>
    <mergeCell ref="F4:J4"/>
    <mergeCell ref="K4:P4"/>
    <mergeCell ref="R4:T4"/>
    <mergeCell ref="D4:D5"/>
    <mergeCell ref="E4:E5"/>
    <mergeCell ref="Q4:Q5"/>
    <mergeCell ref="U4:U5"/>
    <mergeCell ref="V4:V5"/>
  </mergeCells>
  <phoneticPr fontId="21" type="noConversion"/>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8"/>
  <sheetViews>
    <sheetView showGridLines="0" workbookViewId="0"/>
  </sheetViews>
  <sheetFormatPr defaultColWidth="9" defaultRowHeight="14.4" x14ac:dyDescent="0.25"/>
  <cols>
    <col min="1" max="3" width="5.88671875" customWidth="1"/>
    <col min="4" max="4" width="17.33203125" customWidth="1"/>
    <col min="5" max="5" width="18.44140625" customWidth="1"/>
    <col min="6" max="6" width="14.44140625" customWidth="1"/>
    <col min="7" max="7" width="13.44140625" customWidth="1"/>
    <col min="8" max="8" width="11.88671875" customWidth="1"/>
    <col min="9" max="10" width="11.77734375" customWidth="1"/>
    <col min="11" max="11" width="13" customWidth="1"/>
    <col min="12" max="12" width="12.77734375" customWidth="1"/>
    <col min="13" max="13" width="12.21875" customWidth="1"/>
  </cols>
  <sheetData>
    <row r="1" spans="1:13" ht="13.5" customHeight="1" x14ac:dyDescent="0.25"/>
    <row r="2" spans="1:13" ht="33.75" customHeight="1" x14ac:dyDescent="0.25">
      <c r="A2" s="98" t="s">
        <v>239</v>
      </c>
      <c r="B2" s="98"/>
      <c r="C2" s="98"/>
      <c r="D2" s="98"/>
      <c r="E2" s="98"/>
      <c r="F2" s="98"/>
      <c r="G2" s="98"/>
      <c r="H2" s="98"/>
      <c r="I2" s="98"/>
      <c r="J2" s="98"/>
      <c r="K2" s="98"/>
      <c r="L2" s="98"/>
      <c r="M2" s="98"/>
    </row>
    <row r="3" spans="1:13" ht="21.75" customHeight="1" x14ac:dyDescent="0.25">
      <c r="A3" s="99" t="s">
        <v>75</v>
      </c>
      <c r="B3" s="118"/>
      <c r="C3" s="118"/>
      <c r="D3" s="118"/>
      <c r="E3" s="118"/>
      <c r="M3" s="60" t="s">
        <v>2</v>
      </c>
    </row>
    <row r="4" spans="1:13" ht="18" customHeight="1" x14ac:dyDescent="0.25">
      <c r="A4" s="106" t="s">
        <v>76</v>
      </c>
      <c r="B4" s="107"/>
      <c r="C4" s="108"/>
      <c r="D4" s="109" t="s">
        <v>80</v>
      </c>
      <c r="E4" s="109" t="s">
        <v>62</v>
      </c>
      <c r="F4" s="106" t="s">
        <v>130</v>
      </c>
      <c r="G4" s="107"/>
      <c r="H4" s="107"/>
      <c r="I4" s="107"/>
      <c r="J4" s="108"/>
      <c r="K4" s="106" t="s">
        <v>134</v>
      </c>
      <c r="L4" s="107"/>
      <c r="M4" s="108"/>
    </row>
    <row r="5" spans="1:13" ht="28.5" customHeight="1" x14ac:dyDescent="0.25">
      <c r="A5" s="43" t="s">
        <v>77</v>
      </c>
      <c r="B5" s="43" t="s">
        <v>78</v>
      </c>
      <c r="C5" s="43" t="s">
        <v>79</v>
      </c>
      <c r="D5" s="110"/>
      <c r="E5" s="110"/>
      <c r="F5" s="43" t="s">
        <v>68</v>
      </c>
      <c r="G5" s="43" t="s">
        <v>175</v>
      </c>
      <c r="H5" s="43" t="s">
        <v>149</v>
      </c>
      <c r="I5" s="43" t="s">
        <v>91</v>
      </c>
      <c r="J5" s="43" t="s">
        <v>152</v>
      </c>
      <c r="K5" s="43" t="s">
        <v>68</v>
      </c>
      <c r="L5" s="43" t="s">
        <v>94</v>
      </c>
      <c r="M5" s="43" t="s">
        <v>176</v>
      </c>
    </row>
    <row r="6" spans="1:13" s="30" customFormat="1" ht="27" customHeight="1" x14ac:dyDescent="0.25">
      <c r="A6" s="5"/>
      <c r="B6" s="5"/>
      <c r="C6" s="5"/>
      <c r="D6" s="49" t="s">
        <v>68</v>
      </c>
      <c r="E6" s="39">
        <v>22573003.949999999</v>
      </c>
      <c r="F6" s="39">
        <v>13669675.949999999</v>
      </c>
      <c r="G6" s="39">
        <v>9962670</v>
      </c>
      <c r="H6" s="39">
        <v>2602489.39</v>
      </c>
      <c r="I6" s="39">
        <v>708241.52</v>
      </c>
      <c r="J6" s="39">
        <v>396275.04</v>
      </c>
      <c r="K6" s="39">
        <v>8903328</v>
      </c>
      <c r="L6" s="39">
        <v>8903328</v>
      </c>
      <c r="M6" s="39">
        <v>0</v>
      </c>
    </row>
    <row r="7" spans="1:13" ht="27" customHeight="1" x14ac:dyDescent="0.25">
      <c r="A7" s="5"/>
      <c r="B7" s="5" t="s">
        <v>119</v>
      </c>
      <c r="C7" s="5"/>
      <c r="D7" s="49"/>
      <c r="E7" s="39">
        <v>17969165.43</v>
      </c>
      <c r="F7" s="39">
        <v>11231407.23</v>
      </c>
      <c r="G7" s="39">
        <v>9962670</v>
      </c>
      <c r="H7" s="39">
        <v>872462.19</v>
      </c>
      <c r="I7" s="39">
        <v>0</v>
      </c>
      <c r="J7" s="39">
        <v>396275.04</v>
      </c>
      <c r="K7" s="39">
        <v>6737758.2000000002</v>
      </c>
      <c r="L7" s="39">
        <v>6737758.2000000002</v>
      </c>
      <c r="M7" s="39">
        <v>0</v>
      </c>
    </row>
    <row r="8" spans="1:13" ht="27" customHeight="1" x14ac:dyDescent="0.25">
      <c r="A8" s="5" t="s">
        <v>118</v>
      </c>
      <c r="B8" s="5"/>
      <c r="C8" s="5"/>
      <c r="D8" s="49"/>
      <c r="E8" s="39">
        <v>17969165.43</v>
      </c>
      <c r="F8" s="39">
        <v>11231407.23</v>
      </c>
      <c r="G8" s="39">
        <v>9962670</v>
      </c>
      <c r="H8" s="39">
        <v>872462.19</v>
      </c>
      <c r="I8" s="39">
        <v>0</v>
      </c>
      <c r="J8" s="39">
        <v>396275.04</v>
      </c>
      <c r="K8" s="39">
        <v>6737758.2000000002</v>
      </c>
      <c r="L8" s="39">
        <v>6737758.2000000002</v>
      </c>
      <c r="M8" s="39">
        <v>0</v>
      </c>
    </row>
    <row r="9" spans="1:13" ht="27" customHeight="1" x14ac:dyDescent="0.25">
      <c r="A9" s="5" t="s">
        <v>120</v>
      </c>
      <c r="B9" s="5" t="s">
        <v>121</v>
      </c>
      <c r="C9" s="5" t="s">
        <v>119</v>
      </c>
      <c r="D9" s="49" t="s">
        <v>85</v>
      </c>
      <c r="E9" s="39">
        <v>11231407.23</v>
      </c>
      <c r="F9" s="39">
        <v>11231407.23</v>
      </c>
      <c r="G9" s="39">
        <v>9962670</v>
      </c>
      <c r="H9" s="39">
        <v>872462.19</v>
      </c>
      <c r="I9" s="39">
        <v>0</v>
      </c>
      <c r="J9" s="39">
        <v>396275.04</v>
      </c>
      <c r="K9" s="39">
        <v>0</v>
      </c>
      <c r="L9" s="39">
        <v>0</v>
      </c>
      <c r="M9" s="39">
        <v>0</v>
      </c>
    </row>
    <row r="10" spans="1:13" ht="27" customHeight="1" x14ac:dyDescent="0.25">
      <c r="A10" s="5" t="s">
        <v>120</v>
      </c>
      <c r="B10" s="5" t="s">
        <v>121</v>
      </c>
      <c r="C10" s="5" t="s">
        <v>117</v>
      </c>
      <c r="D10" s="49" t="s">
        <v>87</v>
      </c>
      <c r="E10" s="39">
        <v>5649056.04</v>
      </c>
      <c r="F10" s="39">
        <v>0</v>
      </c>
      <c r="G10" s="39">
        <v>0</v>
      </c>
      <c r="H10" s="39">
        <v>0</v>
      </c>
      <c r="I10" s="39">
        <v>0</v>
      </c>
      <c r="J10" s="39">
        <v>0</v>
      </c>
      <c r="K10" s="39">
        <v>5649056.04</v>
      </c>
      <c r="L10" s="39">
        <v>5649056.04</v>
      </c>
      <c r="M10" s="39">
        <v>0</v>
      </c>
    </row>
    <row r="11" spans="1:13" ht="27" customHeight="1" x14ac:dyDescent="0.25">
      <c r="A11" s="5" t="s">
        <v>120</v>
      </c>
      <c r="B11" s="5" t="s">
        <v>121</v>
      </c>
      <c r="C11" s="5" t="s">
        <v>117</v>
      </c>
      <c r="D11" s="49" t="s">
        <v>87</v>
      </c>
      <c r="E11" s="39">
        <v>1088702.1599999999</v>
      </c>
      <c r="F11" s="39">
        <v>0</v>
      </c>
      <c r="G11" s="39">
        <v>0</v>
      </c>
      <c r="H11" s="39">
        <v>0</v>
      </c>
      <c r="I11" s="39">
        <v>0</v>
      </c>
      <c r="J11" s="39">
        <v>0</v>
      </c>
      <c r="K11" s="39">
        <v>1088702.1599999999</v>
      </c>
      <c r="L11" s="39">
        <v>1088702.1599999999</v>
      </c>
      <c r="M11" s="39">
        <v>0</v>
      </c>
    </row>
    <row r="12" spans="1:13" ht="27" customHeight="1" x14ac:dyDescent="0.25">
      <c r="A12" s="5"/>
      <c r="B12" s="5" t="s">
        <v>122</v>
      </c>
      <c r="C12" s="5"/>
      <c r="D12" s="49"/>
      <c r="E12" s="39">
        <v>1439114.96</v>
      </c>
      <c r="F12" s="39">
        <v>708241.52</v>
      </c>
      <c r="G12" s="39">
        <v>0</v>
      </c>
      <c r="H12" s="39">
        <v>0</v>
      </c>
      <c r="I12" s="39">
        <v>708241.52</v>
      </c>
      <c r="J12" s="39">
        <v>0</v>
      </c>
      <c r="K12" s="39">
        <v>730873.44</v>
      </c>
      <c r="L12" s="39">
        <v>730873.44</v>
      </c>
      <c r="M12" s="39">
        <v>0</v>
      </c>
    </row>
    <row r="13" spans="1:13" ht="27" customHeight="1" x14ac:dyDescent="0.25">
      <c r="A13" s="5" t="s">
        <v>126</v>
      </c>
      <c r="B13" s="5"/>
      <c r="C13" s="5"/>
      <c r="D13" s="49"/>
      <c r="E13" s="39">
        <v>1439114.96</v>
      </c>
      <c r="F13" s="39">
        <v>708241.52</v>
      </c>
      <c r="G13" s="39">
        <v>0</v>
      </c>
      <c r="H13" s="39">
        <v>0</v>
      </c>
      <c r="I13" s="39">
        <v>708241.52</v>
      </c>
      <c r="J13" s="39">
        <v>0</v>
      </c>
      <c r="K13" s="39">
        <v>730873.44</v>
      </c>
      <c r="L13" s="39">
        <v>730873.44</v>
      </c>
      <c r="M13" s="39">
        <v>0</v>
      </c>
    </row>
    <row r="14" spans="1:13" ht="27" customHeight="1" x14ac:dyDescent="0.25">
      <c r="A14" s="5" t="s">
        <v>127</v>
      </c>
      <c r="B14" s="5" t="s">
        <v>128</v>
      </c>
      <c r="C14" s="5" t="s">
        <v>119</v>
      </c>
      <c r="D14" s="49" t="s">
        <v>91</v>
      </c>
      <c r="E14" s="39">
        <v>116966.88</v>
      </c>
      <c r="F14" s="39">
        <v>0</v>
      </c>
      <c r="G14" s="39">
        <v>0</v>
      </c>
      <c r="H14" s="39">
        <v>0</v>
      </c>
      <c r="I14" s="39">
        <v>0</v>
      </c>
      <c r="J14" s="39">
        <v>0</v>
      </c>
      <c r="K14" s="39">
        <v>116966.88</v>
      </c>
      <c r="L14" s="39">
        <v>116966.88</v>
      </c>
      <c r="M14" s="39">
        <v>0</v>
      </c>
    </row>
    <row r="15" spans="1:13" ht="27" customHeight="1" x14ac:dyDescent="0.25">
      <c r="A15" s="5" t="s">
        <v>127</v>
      </c>
      <c r="B15" s="5" t="s">
        <v>128</v>
      </c>
      <c r="C15" s="5" t="s">
        <v>119</v>
      </c>
      <c r="D15" s="49" t="s">
        <v>91</v>
      </c>
      <c r="E15" s="39">
        <v>7096.32</v>
      </c>
      <c r="F15" s="39">
        <v>0</v>
      </c>
      <c r="G15" s="39">
        <v>0</v>
      </c>
      <c r="H15" s="39">
        <v>0</v>
      </c>
      <c r="I15" s="39">
        <v>0</v>
      </c>
      <c r="J15" s="39">
        <v>0</v>
      </c>
      <c r="K15" s="39">
        <v>7096.32</v>
      </c>
      <c r="L15" s="39">
        <v>7096.32</v>
      </c>
      <c r="M15" s="39">
        <v>0</v>
      </c>
    </row>
    <row r="16" spans="1:13" ht="27" customHeight="1" x14ac:dyDescent="0.25">
      <c r="A16" s="5" t="s">
        <v>127</v>
      </c>
      <c r="B16" s="5" t="s">
        <v>128</v>
      </c>
      <c r="C16" s="5" t="s">
        <v>119</v>
      </c>
      <c r="D16" s="49" t="s">
        <v>91</v>
      </c>
      <c r="E16" s="39">
        <v>606810.24</v>
      </c>
      <c r="F16" s="39">
        <v>0</v>
      </c>
      <c r="G16" s="39">
        <v>0</v>
      </c>
      <c r="H16" s="39">
        <v>0</v>
      </c>
      <c r="I16" s="39">
        <v>0</v>
      </c>
      <c r="J16" s="39">
        <v>0</v>
      </c>
      <c r="K16" s="39">
        <v>606810.24</v>
      </c>
      <c r="L16" s="39">
        <v>606810.24</v>
      </c>
      <c r="M16" s="39">
        <v>0</v>
      </c>
    </row>
    <row r="17" spans="1:13" ht="27" customHeight="1" x14ac:dyDescent="0.25">
      <c r="A17" s="5" t="s">
        <v>127</v>
      </c>
      <c r="B17" s="5" t="s">
        <v>128</v>
      </c>
      <c r="C17" s="5" t="s">
        <v>119</v>
      </c>
      <c r="D17" s="49" t="s">
        <v>91</v>
      </c>
      <c r="E17" s="39">
        <v>708241.52</v>
      </c>
      <c r="F17" s="39">
        <v>708241.52</v>
      </c>
      <c r="G17" s="39">
        <v>0</v>
      </c>
      <c r="H17" s="39">
        <v>0</v>
      </c>
      <c r="I17" s="39">
        <v>708241.52</v>
      </c>
      <c r="J17" s="39">
        <v>0</v>
      </c>
      <c r="K17" s="39">
        <v>0</v>
      </c>
      <c r="L17" s="39">
        <v>0</v>
      </c>
      <c r="M17" s="39">
        <v>0</v>
      </c>
    </row>
    <row r="18" spans="1:13" ht="27" customHeight="1" x14ac:dyDescent="0.25">
      <c r="A18" s="5"/>
      <c r="B18" s="5" t="s">
        <v>109</v>
      </c>
      <c r="C18" s="5"/>
      <c r="D18" s="49"/>
      <c r="E18" s="39">
        <v>66009</v>
      </c>
      <c r="F18" s="39">
        <v>0</v>
      </c>
      <c r="G18" s="39">
        <v>0</v>
      </c>
      <c r="H18" s="39">
        <v>0</v>
      </c>
      <c r="I18" s="39">
        <v>0</v>
      </c>
      <c r="J18" s="39">
        <v>0</v>
      </c>
      <c r="K18" s="39">
        <v>66009</v>
      </c>
      <c r="L18" s="39">
        <v>66009</v>
      </c>
      <c r="M18" s="39">
        <v>0</v>
      </c>
    </row>
    <row r="19" spans="1:13" ht="27" customHeight="1" x14ac:dyDescent="0.25">
      <c r="A19" s="5" t="s">
        <v>118</v>
      </c>
      <c r="B19" s="5"/>
      <c r="C19" s="5"/>
      <c r="D19" s="49"/>
      <c r="E19" s="39">
        <v>66009</v>
      </c>
      <c r="F19" s="39">
        <v>0</v>
      </c>
      <c r="G19" s="39">
        <v>0</v>
      </c>
      <c r="H19" s="39">
        <v>0</v>
      </c>
      <c r="I19" s="39">
        <v>0</v>
      </c>
      <c r="J19" s="39">
        <v>0</v>
      </c>
      <c r="K19" s="39">
        <v>66009</v>
      </c>
      <c r="L19" s="39">
        <v>66009</v>
      </c>
      <c r="M19" s="39">
        <v>0</v>
      </c>
    </row>
    <row r="20" spans="1:13" ht="27" customHeight="1" x14ac:dyDescent="0.25">
      <c r="A20" s="5" t="s">
        <v>120</v>
      </c>
      <c r="B20" s="5" t="s">
        <v>116</v>
      </c>
      <c r="C20" s="5" t="s">
        <v>117</v>
      </c>
      <c r="D20" s="49" t="s">
        <v>88</v>
      </c>
      <c r="E20" s="39">
        <v>66009</v>
      </c>
      <c r="F20" s="39">
        <v>0</v>
      </c>
      <c r="G20" s="39">
        <v>0</v>
      </c>
      <c r="H20" s="39">
        <v>0</v>
      </c>
      <c r="I20" s="39">
        <v>0</v>
      </c>
      <c r="J20" s="39">
        <v>0</v>
      </c>
      <c r="K20" s="39">
        <v>66009</v>
      </c>
      <c r="L20" s="39">
        <v>66009</v>
      </c>
      <c r="M20" s="39">
        <v>0</v>
      </c>
    </row>
    <row r="21" spans="1:13" ht="27" customHeight="1" x14ac:dyDescent="0.25">
      <c r="A21" s="5"/>
      <c r="B21" s="5" t="s">
        <v>111</v>
      </c>
      <c r="C21" s="5"/>
      <c r="D21" s="49"/>
      <c r="E21" s="39">
        <v>3098714.56</v>
      </c>
      <c r="F21" s="39">
        <v>1730027.2</v>
      </c>
      <c r="G21" s="39">
        <v>0</v>
      </c>
      <c r="H21" s="39">
        <v>1730027.2</v>
      </c>
      <c r="I21" s="39">
        <v>0</v>
      </c>
      <c r="J21" s="39">
        <v>0</v>
      </c>
      <c r="K21" s="39">
        <v>1368687.36</v>
      </c>
      <c r="L21" s="39">
        <v>1368687.36</v>
      </c>
      <c r="M21" s="39">
        <v>0</v>
      </c>
    </row>
    <row r="22" spans="1:13" ht="27" customHeight="1" x14ac:dyDescent="0.25">
      <c r="A22" s="5" t="s">
        <v>110</v>
      </c>
      <c r="B22" s="5"/>
      <c r="C22" s="5"/>
      <c r="D22" s="49"/>
      <c r="E22" s="39">
        <v>3098714.56</v>
      </c>
      <c r="F22" s="39">
        <v>1730027.2</v>
      </c>
      <c r="G22" s="39">
        <v>0</v>
      </c>
      <c r="H22" s="39">
        <v>1730027.2</v>
      </c>
      <c r="I22" s="39">
        <v>0</v>
      </c>
      <c r="J22" s="39">
        <v>0</v>
      </c>
      <c r="K22" s="39">
        <v>1368687.36</v>
      </c>
      <c r="L22" s="39">
        <v>1368687.36</v>
      </c>
      <c r="M22" s="39">
        <v>0</v>
      </c>
    </row>
    <row r="23" spans="1:13" ht="27" customHeight="1" x14ac:dyDescent="0.25">
      <c r="A23" s="5" t="s">
        <v>112</v>
      </c>
      <c r="B23" s="5" t="s">
        <v>113</v>
      </c>
      <c r="C23" s="5" t="s">
        <v>111</v>
      </c>
      <c r="D23" s="49" t="s">
        <v>82</v>
      </c>
      <c r="E23" s="39">
        <v>809080.31999999995</v>
      </c>
      <c r="F23" s="39">
        <v>0</v>
      </c>
      <c r="G23" s="39">
        <v>0</v>
      </c>
      <c r="H23" s="39">
        <v>0</v>
      </c>
      <c r="I23" s="39">
        <v>0</v>
      </c>
      <c r="J23" s="39">
        <v>0</v>
      </c>
      <c r="K23" s="39">
        <v>809080.31999999995</v>
      </c>
      <c r="L23" s="39">
        <v>809080.31999999995</v>
      </c>
      <c r="M23" s="39">
        <v>0</v>
      </c>
    </row>
    <row r="24" spans="1:13" ht="27" customHeight="1" x14ac:dyDescent="0.25">
      <c r="A24" s="5" t="s">
        <v>112</v>
      </c>
      <c r="B24" s="5" t="s">
        <v>113</v>
      </c>
      <c r="C24" s="5" t="s">
        <v>111</v>
      </c>
      <c r="D24" s="49" t="s">
        <v>82</v>
      </c>
      <c r="E24" s="39">
        <v>1730027.2</v>
      </c>
      <c r="F24" s="39">
        <v>1730027.2</v>
      </c>
      <c r="G24" s="39">
        <v>0</v>
      </c>
      <c r="H24" s="39">
        <v>1730027.2</v>
      </c>
      <c r="I24" s="39">
        <v>0</v>
      </c>
      <c r="J24" s="39">
        <v>0</v>
      </c>
      <c r="K24" s="39">
        <v>0</v>
      </c>
      <c r="L24" s="39">
        <v>0</v>
      </c>
      <c r="M24" s="39">
        <v>0</v>
      </c>
    </row>
    <row r="25" spans="1:13" ht="27" customHeight="1" x14ac:dyDescent="0.25">
      <c r="A25" s="5" t="s">
        <v>112</v>
      </c>
      <c r="B25" s="5" t="s">
        <v>113</v>
      </c>
      <c r="C25" s="5" t="s">
        <v>111</v>
      </c>
      <c r="D25" s="49" t="s">
        <v>82</v>
      </c>
      <c r="E25" s="39">
        <v>9461.76</v>
      </c>
      <c r="F25" s="39">
        <v>0</v>
      </c>
      <c r="G25" s="39">
        <v>0</v>
      </c>
      <c r="H25" s="39">
        <v>0</v>
      </c>
      <c r="I25" s="39">
        <v>0</v>
      </c>
      <c r="J25" s="39">
        <v>0</v>
      </c>
      <c r="K25" s="39">
        <v>9461.76</v>
      </c>
      <c r="L25" s="39">
        <v>9461.76</v>
      </c>
      <c r="M25" s="39">
        <v>0</v>
      </c>
    </row>
    <row r="26" spans="1:13" ht="27" customHeight="1" x14ac:dyDescent="0.25">
      <c r="A26" s="5" t="s">
        <v>112</v>
      </c>
      <c r="B26" s="5" t="s">
        <v>113</v>
      </c>
      <c r="C26" s="5" t="s">
        <v>111</v>
      </c>
      <c r="D26" s="49" t="s">
        <v>82</v>
      </c>
      <c r="E26" s="39">
        <v>155955.84</v>
      </c>
      <c r="F26" s="39">
        <v>0</v>
      </c>
      <c r="G26" s="39">
        <v>0</v>
      </c>
      <c r="H26" s="39">
        <v>0</v>
      </c>
      <c r="I26" s="39">
        <v>0</v>
      </c>
      <c r="J26" s="39">
        <v>0</v>
      </c>
      <c r="K26" s="39">
        <v>155955.84</v>
      </c>
      <c r="L26" s="39">
        <v>155955.84</v>
      </c>
      <c r="M26" s="39">
        <v>0</v>
      </c>
    </row>
    <row r="27" spans="1:13" ht="27" customHeight="1" x14ac:dyDescent="0.25">
      <c r="A27" s="5" t="s">
        <v>112</v>
      </c>
      <c r="B27" s="5" t="s">
        <v>113</v>
      </c>
      <c r="C27" s="5" t="s">
        <v>106</v>
      </c>
      <c r="D27" s="49" t="s">
        <v>83</v>
      </c>
      <c r="E27" s="39">
        <v>316211.52</v>
      </c>
      <c r="F27" s="39">
        <v>0</v>
      </c>
      <c r="G27" s="39">
        <v>0</v>
      </c>
      <c r="H27" s="39">
        <v>0</v>
      </c>
      <c r="I27" s="39">
        <v>0</v>
      </c>
      <c r="J27" s="39">
        <v>0</v>
      </c>
      <c r="K27" s="39">
        <v>316211.52</v>
      </c>
      <c r="L27" s="39">
        <v>316211.52</v>
      </c>
      <c r="M27" s="39">
        <v>0</v>
      </c>
    </row>
    <row r="28" spans="1:13" ht="27" customHeight="1" x14ac:dyDescent="0.25">
      <c r="A28" s="5" t="s">
        <v>112</v>
      </c>
      <c r="B28" s="5" t="s">
        <v>113</v>
      </c>
      <c r="C28" s="5" t="s">
        <v>106</v>
      </c>
      <c r="D28" s="49" t="s">
        <v>83</v>
      </c>
      <c r="E28" s="39">
        <v>77977.919999999998</v>
      </c>
      <c r="F28" s="39">
        <v>0</v>
      </c>
      <c r="G28" s="39">
        <v>0</v>
      </c>
      <c r="H28" s="39">
        <v>0</v>
      </c>
      <c r="I28" s="39">
        <v>0</v>
      </c>
      <c r="J28" s="39">
        <v>0</v>
      </c>
      <c r="K28" s="39">
        <v>77977.919999999998</v>
      </c>
      <c r="L28" s="39">
        <v>77977.919999999998</v>
      </c>
      <c r="M28" s="39">
        <v>0</v>
      </c>
    </row>
  </sheetData>
  <sheetProtection formatCells="0" formatColumns="0" formatRows="0"/>
  <mergeCells count="7">
    <mergeCell ref="A2:M2"/>
    <mergeCell ref="A3:E3"/>
    <mergeCell ref="A4:C4"/>
    <mergeCell ref="F4:J4"/>
    <mergeCell ref="K4:M4"/>
    <mergeCell ref="D4:D5"/>
    <mergeCell ref="E4:E5"/>
  </mergeCells>
  <phoneticPr fontId="21" type="noConversion"/>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28"/>
  <sheetViews>
    <sheetView showGridLines="0" topLeftCell="A4" workbookViewId="0"/>
  </sheetViews>
  <sheetFormatPr defaultColWidth="9" defaultRowHeight="14.4" x14ac:dyDescent="0.25"/>
  <cols>
    <col min="1" max="3" width="5.33203125" customWidth="1"/>
    <col min="4" max="4" width="14.77734375" customWidth="1"/>
    <col min="5" max="5" width="17.88671875" customWidth="1"/>
  </cols>
  <sheetData>
    <row r="1" spans="1:32" ht="13.5" customHeight="1" x14ac:dyDescent="0.25"/>
    <row r="2" spans="1:32" ht="37.5" customHeight="1" x14ac:dyDescent="0.25">
      <c r="A2" s="141" t="s">
        <v>240</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32" ht="16.5" customHeight="1" x14ac:dyDescent="0.25">
      <c r="A3" s="116" t="s">
        <v>75</v>
      </c>
      <c r="B3" s="117"/>
      <c r="C3" s="117"/>
      <c r="D3" s="117"/>
      <c r="E3" s="117"/>
      <c r="AF3" s="41" t="s">
        <v>2</v>
      </c>
    </row>
    <row r="4" spans="1:32" ht="18" customHeight="1" x14ac:dyDescent="0.25">
      <c r="A4" s="101" t="s">
        <v>76</v>
      </c>
      <c r="B4" s="133"/>
      <c r="C4" s="102"/>
      <c r="D4" s="103" t="s">
        <v>80</v>
      </c>
      <c r="E4" s="103" t="s">
        <v>62</v>
      </c>
      <c r="F4" s="147" t="s">
        <v>178</v>
      </c>
      <c r="G4" s="147" t="s">
        <v>179</v>
      </c>
      <c r="H4" s="147" t="s">
        <v>180</v>
      </c>
      <c r="I4" s="103" t="s">
        <v>181</v>
      </c>
      <c r="J4" s="147" t="s">
        <v>182</v>
      </c>
      <c r="K4" s="147" t="s">
        <v>183</v>
      </c>
      <c r="L4" s="147" t="s">
        <v>184</v>
      </c>
      <c r="M4" s="148" t="s">
        <v>199</v>
      </c>
      <c r="N4" s="147" t="s">
        <v>185</v>
      </c>
      <c r="O4" s="147" t="s">
        <v>186</v>
      </c>
      <c r="P4" s="150" t="s">
        <v>187</v>
      </c>
      <c r="Q4" s="147" t="s">
        <v>188</v>
      </c>
      <c r="R4" s="147" t="s">
        <v>189</v>
      </c>
      <c r="S4" s="147" t="s">
        <v>190</v>
      </c>
      <c r="T4" s="150" t="s">
        <v>191</v>
      </c>
      <c r="U4" s="147" t="s">
        <v>192</v>
      </c>
      <c r="V4" s="147" t="s">
        <v>193</v>
      </c>
      <c r="W4" s="147" t="s">
        <v>194</v>
      </c>
      <c r="X4" s="147" t="s">
        <v>195</v>
      </c>
      <c r="Y4" s="147" t="s">
        <v>196</v>
      </c>
      <c r="Z4" s="103" t="s">
        <v>204</v>
      </c>
      <c r="AA4" s="103" t="s">
        <v>241</v>
      </c>
      <c r="AB4" s="103" t="s">
        <v>202</v>
      </c>
      <c r="AC4" s="103" t="s">
        <v>201</v>
      </c>
      <c r="AD4" s="103" t="s">
        <v>200</v>
      </c>
      <c r="AE4" s="103" t="s">
        <v>198</v>
      </c>
      <c r="AF4" s="103" t="s">
        <v>197</v>
      </c>
    </row>
    <row r="5" spans="1:32" ht="22.5" customHeight="1" x14ac:dyDescent="0.25">
      <c r="A5" s="48" t="s">
        <v>77</v>
      </c>
      <c r="B5" s="48" t="s">
        <v>78</v>
      </c>
      <c r="C5" s="48" t="s">
        <v>79</v>
      </c>
      <c r="D5" s="104"/>
      <c r="E5" s="104"/>
      <c r="F5" s="148"/>
      <c r="G5" s="148"/>
      <c r="H5" s="148"/>
      <c r="I5" s="146"/>
      <c r="J5" s="148"/>
      <c r="K5" s="148"/>
      <c r="L5" s="148"/>
      <c r="M5" s="149"/>
      <c r="N5" s="148"/>
      <c r="O5" s="148"/>
      <c r="P5" s="151"/>
      <c r="Q5" s="148"/>
      <c r="R5" s="148"/>
      <c r="S5" s="148"/>
      <c r="T5" s="151"/>
      <c r="U5" s="148"/>
      <c r="V5" s="148"/>
      <c r="W5" s="148"/>
      <c r="X5" s="148"/>
      <c r="Y5" s="148"/>
      <c r="Z5" s="104"/>
      <c r="AA5" s="104"/>
      <c r="AB5" s="104"/>
      <c r="AC5" s="104"/>
      <c r="AD5" s="104"/>
      <c r="AE5" s="104"/>
      <c r="AF5" s="104"/>
    </row>
    <row r="6" spans="1:32" s="30" customFormat="1" ht="27" customHeight="1" x14ac:dyDescent="0.25">
      <c r="A6" s="5"/>
      <c r="B6" s="5"/>
      <c r="C6" s="5"/>
      <c r="D6" s="49" t="s">
        <v>68</v>
      </c>
      <c r="E6" s="53">
        <v>14096361.48</v>
      </c>
      <c r="F6" s="53">
        <v>499200</v>
      </c>
      <c r="G6" s="53">
        <v>139700</v>
      </c>
      <c r="H6" s="53">
        <v>64080.32</v>
      </c>
      <c r="I6" s="53">
        <v>1742000</v>
      </c>
      <c r="J6" s="53">
        <v>63000</v>
      </c>
      <c r="K6" s="53">
        <v>0</v>
      </c>
      <c r="L6" s="53">
        <v>0</v>
      </c>
      <c r="M6" s="53">
        <v>0</v>
      </c>
      <c r="N6" s="53">
        <v>244900</v>
      </c>
      <c r="O6" s="53">
        <v>4484936.88</v>
      </c>
      <c r="P6" s="53">
        <v>0</v>
      </c>
      <c r="Q6" s="53">
        <v>119300</v>
      </c>
      <c r="R6" s="53">
        <v>69500</v>
      </c>
      <c r="S6" s="53">
        <v>190200</v>
      </c>
      <c r="T6" s="53">
        <v>110000</v>
      </c>
      <c r="U6" s="53">
        <v>350600</v>
      </c>
      <c r="V6" s="53">
        <v>14400</v>
      </c>
      <c r="W6" s="53">
        <v>78300</v>
      </c>
      <c r="X6" s="53">
        <v>339480</v>
      </c>
      <c r="Y6" s="53">
        <v>3937364.28</v>
      </c>
      <c r="Z6" s="59">
        <v>0</v>
      </c>
      <c r="AA6" s="59">
        <v>0</v>
      </c>
      <c r="AB6" s="59">
        <v>0</v>
      </c>
      <c r="AC6" s="59">
        <v>0</v>
      </c>
      <c r="AD6" s="59">
        <v>1181400</v>
      </c>
      <c r="AE6" s="59">
        <v>468000</v>
      </c>
      <c r="AF6" s="59">
        <v>0</v>
      </c>
    </row>
    <row r="7" spans="1:32" ht="27" customHeight="1" x14ac:dyDescent="0.25">
      <c r="A7" s="5"/>
      <c r="B7" s="5" t="s">
        <v>119</v>
      </c>
      <c r="C7" s="5"/>
      <c r="D7" s="49"/>
      <c r="E7" s="53">
        <v>4163644.28</v>
      </c>
      <c r="F7" s="53">
        <v>198200</v>
      </c>
      <c r="G7" s="53">
        <v>89200</v>
      </c>
      <c r="H7" s="53">
        <v>23000</v>
      </c>
      <c r="I7" s="53">
        <v>101000</v>
      </c>
      <c r="J7" s="53">
        <v>62000</v>
      </c>
      <c r="K7" s="53">
        <v>0</v>
      </c>
      <c r="L7" s="53">
        <v>0</v>
      </c>
      <c r="M7" s="53">
        <v>0</v>
      </c>
      <c r="N7" s="53">
        <v>183900</v>
      </c>
      <c r="O7" s="53">
        <v>157500</v>
      </c>
      <c r="P7" s="53">
        <v>0</v>
      </c>
      <c r="Q7" s="53">
        <v>88300</v>
      </c>
      <c r="R7" s="53">
        <v>69300</v>
      </c>
      <c r="S7" s="53">
        <v>169200</v>
      </c>
      <c r="T7" s="53">
        <v>10000</v>
      </c>
      <c r="U7" s="53">
        <v>350400</v>
      </c>
      <c r="V7" s="53">
        <v>14100</v>
      </c>
      <c r="W7" s="53">
        <v>78300</v>
      </c>
      <c r="X7" s="53">
        <v>339480</v>
      </c>
      <c r="Y7" s="53">
        <v>1248364.28</v>
      </c>
      <c r="Z7" s="59">
        <v>0</v>
      </c>
      <c r="AA7" s="59">
        <v>0</v>
      </c>
      <c r="AB7" s="59">
        <v>0</v>
      </c>
      <c r="AC7" s="59">
        <v>0</v>
      </c>
      <c r="AD7" s="59">
        <v>981400</v>
      </c>
      <c r="AE7" s="59">
        <v>0</v>
      </c>
      <c r="AF7" s="59">
        <v>0</v>
      </c>
    </row>
    <row r="8" spans="1:32" ht="27" customHeight="1" x14ac:dyDescent="0.25">
      <c r="A8" s="5" t="s">
        <v>118</v>
      </c>
      <c r="B8" s="5"/>
      <c r="C8" s="5"/>
      <c r="D8" s="49"/>
      <c r="E8" s="53">
        <v>4163644.28</v>
      </c>
      <c r="F8" s="53">
        <v>198200</v>
      </c>
      <c r="G8" s="53">
        <v>89200</v>
      </c>
      <c r="H8" s="53">
        <v>23000</v>
      </c>
      <c r="I8" s="53">
        <v>101000</v>
      </c>
      <c r="J8" s="53">
        <v>62000</v>
      </c>
      <c r="K8" s="53">
        <v>0</v>
      </c>
      <c r="L8" s="53">
        <v>0</v>
      </c>
      <c r="M8" s="53">
        <v>0</v>
      </c>
      <c r="N8" s="53">
        <v>183900</v>
      </c>
      <c r="O8" s="53">
        <v>157500</v>
      </c>
      <c r="P8" s="53">
        <v>0</v>
      </c>
      <c r="Q8" s="53">
        <v>88300</v>
      </c>
      <c r="R8" s="53">
        <v>69300</v>
      </c>
      <c r="S8" s="53">
        <v>169200</v>
      </c>
      <c r="T8" s="53">
        <v>10000</v>
      </c>
      <c r="U8" s="53">
        <v>350400</v>
      </c>
      <c r="V8" s="53">
        <v>14100</v>
      </c>
      <c r="W8" s="53">
        <v>78300</v>
      </c>
      <c r="X8" s="53">
        <v>339480</v>
      </c>
      <c r="Y8" s="53">
        <v>1248364.28</v>
      </c>
      <c r="Z8" s="59">
        <v>0</v>
      </c>
      <c r="AA8" s="59">
        <v>0</v>
      </c>
      <c r="AB8" s="59">
        <v>0</v>
      </c>
      <c r="AC8" s="59">
        <v>0</v>
      </c>
      <c r="AD8" s="59">
        <v>981400</v>
      </c>
      <c r="AE8" s="59">
        <v>0</v>
      </c>
      <c r="AF8" s="59">
        <v>0</v>
      </c>
    </row>
    <row r="9" spans="1:32" ht="27" customHeight="1" x14ac:dyDescent="0.25">
      <c r="A9" s="5" t="s">
        <v>120</v>
      </c>
      <c r="B9" s="5" t="s">
        <v>121</v>
      </c>
      <c r="C9" s="5" t="s">
        <v>119</v>
      </c>
      <c r="D9" s="49" t="s">
        <v>85</v>
      </c>
      <c r="E9" s="53">
        <v>1105480</v>
      </c>
      <c r="F9" s="53">
        <v>110000</v>
      </c>
      <c r="G9" s="53">
        <v>55000</v>
      </c>
      <c r="H9" s="53">
        <v>14000</v>
      </c>
      <c r="I9" s="53">
        <v>65000</v>
      </c>
      <c r="J9" s="53">
        <v>35000</v>
      </c>
      <c r="K9" s="53">
        <v>0</v>
      </c>
      <c r="L9" s="53">
        <v>0</v>
      </c>
      <c r="M9" s="53">
        <v>0</v>
      </c>
      <c r="N9" s="53">
        <v>75000</v>
      </c>
      <c r="O9" s="53">
        <v>72000</v>
      </c>
      <c r="P9" s="53">
        <v>0</v>
      </c>
      <c r="Q9" s="53">
        <v>73000</v>
      </c>
      <c r="R9" s="53">
        <v>0</v>
      </c>
      <c r="S9" s="53">
        <v>0</v>
      </c>
      <c r="T9" s="53">
        <v>10000</v>
      </c>
      <c r="U9" s="53">
        <v>185600</v>
      </c>
      <c r="V9" s="53">
        <v>0</v>
      </c>
      <c r="W9" s="53">
        <v>0</v>
      </c>
      <c r="X9" s="53">
        <v>339480</v>
      </c>
      <c r="Y9" s="53">
        <v>60000</v>
      </c>
      <c r="Z9" s="59">
        <v>0</v>
      </c>
      <c r="AA9" s="59">
        <v>0</v>
      </c>
      <c r="AB9" s="59">
        <v>0</v>
      </c>
      <c r="AC9" s="59">
        <v>0</v>
      </c>
      <c r="AD9" s="59">
        <v>11400</v>
      </c>
      <c r="AE9" s="59">
        <v>0</v>
      </c>
      <c r="AF9" s="59">
        <v>0</v>
      </c>
    </row>
    <row r="10" spans="1:32" ht="27" customHeight="1" x14ac:dyDescent="0.25">
      <c r="A10" s="5" t="s">
        <v>120</v>
      </c>
      <c r="B10" s="5" t="s">
        <v>121</v>
      </c>
      <c r="C10" s="5" t="s">
        <v>122</v>
      </c>
      <c r="D10" s="49" t="s">
        <v>86</v>
      </c>
      <c r="E10" s="53">
        <v>700000</v>
      </c>
      <c r="F10" s="53">
        <v>0</v>
      </c>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9">
        <v>0</v>
      </c>
      <c r="AA10" s="59">
        <v>0</v>
      </c>
      <c r="AB10" s="59">
        <v>0</v>
      </c>
      <c r="AC10" s="59">
        <v>0</v>
      </c>
      <c r="AD10" s="59">
        <v>700000</v>
      </c>
      <c r="AE10" s="59">
        <v>0</v>
      </c>
      <c r="AF10" s="59">
        <v>0</v>
      </c>
    </row>
    <row r="11" spans="1:32" ht="27" customHeight="1" x14ac:dyDescent="0.25">
      <c r="A11" s="5" t="s">
        <v>120</v>
      </c>
      <c r="B11" s="5" t="s">
        <v>121</v>
      </c>
      <c r="C11" s="5" t="s">
        <v>117</v>
      </c>
      <c r="D11" s="49" t="s">
        <v>87</v>
      </c>
      <c r="E11" s="53">
        <v>1324164.28</v>
      </c>
      <c r="F11" s="53">
        <v>79200</v>
      </c>
      <c r="G11" s="53">
        <v>32400</v>
      </c>
      <c r="H11" s="53">
        <v>9000</v>
      </c>
      <c r="I11" s="53">
        <v>36000</v>
      </c>
      <c r="J11" s="53">
        <v>24300</v>
      </c>
      <c r="K11" s="53">
        <v>0</v>
      </c>
      <c r="L11" s="53">
        <v>0</v>
      </c>
      <c r="M11" s="53">
        <v>0</v>
      </c>
      <c r="N11" s="53">
        <v>105300</v>
      </c>
      <c r="O11" s="53">
        <v>83700</v>
      </c>
      <c r="P11" s="53">
        <v>0</v>
      </c>
      <c r="Q11" s="53">
        <v>14400</v>
      </c>
      <c r="R11" s="53">
        <v>67500</v>
      </c>
      <c r="S11" s="53">
        <v>135000</v>
      </c>
      <c r="T11" s="53">
        <v>0</v>
      </c>
      <c r="U11" s="53">
        <v>149500</v>
      </c>
      <c r="V11" s="53">
        <v>10500</v>
      </c>
      <c r="W11" s="53">
        <v>27000</v>
      </c>
      <c r="X11" s="53">
        <v>0</v>
      </c>
      <c r="Y11" s="53">
        <v>550364.28</v>
      </c>
      <c r="Z11" s="59">
        <v>0</v>
      </c>
      <c r="AA11" s="59">
        <v>0</v>
      </c>
      <c r="AB11" s="59">
        <v>0</v>
      </c>
      <c r="AC11" s="59">
        <v>0</v>
      </c>
      <c r="AD11" s="59">
        <v>0</v>
      </c>
      <c r="AE11" s="59">
        <v>0</v>
      </c>
      <c r="AF11" s="59">
        <v>0</v>
      </c>
    </row>
    <row r="12" spans="1:32" ht="27" customHeight="1" x14ac:dyDescent="0.25">
      <c r="A12" s="5" t="s">
        <v>120</v>
      </c>
      <c r="B12" s="5" t="s">
        <v>121</v>
      </c>
      <c r="C12" s="5" t="s">
        <v>117</v>
      </c>
      <c r="D12" s="49" t="s">
        <v>87</v>
      </c>
      <c r="E12" s="53">
        <v>174000</v>
      </c>
      <c r="F12" s="53">
        <v>9000</v>
      </c>
      <c r="G12" s="53">
        <v>1800</v>
      </c>
      <c r="H12" s="53">
        <v>0</v>
      </c>
      <c r="I12" s="53">
        <v>0</v>
      </c>
      <c r="J12" s="53">
        <v>2700</v>
      </c>
      <c r="K12" s="53">
        <v>0</v>
      </c>
      <c r="L12" s="53">
        <v>0</v>
      </c>
      <c r="M12" s="53">
        <v>0</v>
      </c>
      <c r="N12" s="53">
        <v>3600</v>
      </c>
      <c r="O12" s="53">
        <v>1800</v>
      </c>
      <c r="P12" s="53">
        <v>0</v>
      </c>
      <c r="Q12" s="53">
        <v>900</v>
      </c>
      <c r="R12" s="53">
        <v>1800</v>
      </c>
      <c r="S12" s="53">
        <v>34200</v>
      </c>
      <c r="T12" s="53">
        <v>0</v>
      </c>
      <c r="U12" s="53">
        <v>15300</v>
      </c>
      <c r="V12" s="53">
        <v>3600</v>
      </c>
      <c r="W12" s="53">
        <v>51300</v>
      </c>
      <c r="X12" s="53">
        <v>0</v>
      </c>
      <c r="Y12" s="53">
        <v>48000</v>
      </c>
      <c r="Z12" s="59">
        <v>0</v>
      </c>
      <c r="AA12" s="59">
        <v>0</v>
      </c>
      <c r="AB12" s="59">
        <v>0</v>
      </c>
      <c r="AC12" s="59">
        <v>0</v>
      </c>
      <c r="AD12" s="59">
        <v>0</v>
      </c>
      <c r="AE12" s="59">
        <v>0</v>
      </c>
      <c r="AF12" s="59">
        <v>0</v>
      </c>
    </row>
    <row r="13" spans="1:32" ht="27" customHeight="1" x14ac:dyDescent="0.25">
      <c r="A13" s="5" t="s">
        <v>120</v>
      </c>
      <c r="B13" s="5" t="s">
        <v>121</v>
      </c>
      <c r="C13" s="5" t="s">
        <v>117</v>
      </c>
      <c r="D13" s="49" t="s">
        <v>87</v>
      </c>
      <c r="E13" s="53">
        <v>860000</v>
      </c>
      <c r="F13" s="53">
        <v>0</v>
      </c>
      <c r="G13" s="53">
        <v>0</v>
      </c>
      <c r="H13" s="53">
        <v>0</v>
      </c>
      <c r="I13" s="53">
        <v>0</v>
      </c>
      <c r="J13" s="53">
        <v>0</v>
      </c>
      <c r="K13" s="53">
        <v>0</v>
      </c>
      <c r="L13" s="53">
        <v>0</v>
      </c>
      <c r="M13" s="53">
        <v>0</v>
      </c>
      <c r="N13" s="53">
        <v>0</v>
      </c>
      <c r="O13" s="53">
        <v>0</v>
      </c>
      <c r="P13" s="53">
        <v>0</v>
      </c>
      <c r="Q13" s="53">
        <v>0</v>
      </c>
      <c r="R13" s="53">
        <v>0</v>
      </c>
      <c r="S13" s="53">
        <v>0</v>
      </c>
      <c r="T13" s="53">
        <v>0</v>
      </c>
      <c r="U13" s="53">
        <v>0</v>
      </c>
      <c r="V13" s="53">
        <v>0</v>
      </c>
      <c r="W13" s="53">
        <v>0</v>
      </c>
      <c r="X13" s="53">
        <v>0</v>
      </c>
      <c r="Y13" s="53">
        <v>590000</v>
      </c>
      <c r="Z13" s="59">
        <v>0</v>
      </c>
      <c r="AA13" s="59">
        <v>0</v>
      </c>
      <c r="AB13" s="59">
        <v>0</v>
      </c>
      <c r="AC13" s="59">
        <v>0</v>
      </c>
      <c r="AD13" s="59">
        <v>270000</v>
      </c>
      <c r="AE13" s="59">
        <v>0</v>
      </c>
      <c r="AF13" s="59">
        <v>0</v>
      </c>
    </row>
    <row r="14" spans="1:32" ht="27" customHeight="1" x14ac:dyDescent="0.25">
      <c r="A14" s="5"/>
      <c r="B14" s="5" t="s">
        <v>109</v>
      </c>
      <c r="C14" s="5"/>
      <c r="D14" s="49"/>
      <c r="E14" s="53">
        <v>8092717.2000000002</v>
      </c>
      <c r="F14" s="53">
        <v>1000</v>
      </c>
      <c r="G14" s="53">
        <v>500</v>
      </c>
      <c r="H14" s="53">
        <v>41080.32</v>
      </c>
      <c r="I14" s="53">
        <v>1641000</v>
      </c>
      <c r="J14" s="53">
        <v>1000</v>
      </c>
      <c r="K14" s="53">
        <v>0</v>
      </c>
      <c r="L14" s="53">
        <v>0</v>
      </c>
      <c r="M14" s="53">
        <v>0</v>
      </c>
      <c r="N14" s="53">
        <v>1000</v>
      </c>
      <c r="O14" s="53">
        <v>3907436.88</v>
      </c>
      <c r="P14" s="53">
        <v>0</v>
      </c>
      <c r="Q14" s="53">
        <v>1000</v>
      </c>
      <c r="R14" s="53">
        <v>200</v>
      </c>
      <c r="S14" s="53">
        <v>1000</v>
      </c>
      <c r="T14" s="53">
        <v>100000</v>
      </c>
      <c r="U14" s="53">
        <v>200</v>
      </c>
      <c r="V14" s="53">
        <v>300</v>
      </c>
      <c r="W14" s="53">
        <v>0</v>
      </c>
      <c r="X14" s="53">
        <v>0</v>
      </c>
      <c r="Y14" s="53">
        <v>1929000</v>
      </c>
      <c r="Z14" s="59">
        <v>0</v>
      </c>
      <c r="AA14" s="59">
        <v>0</v>
      </c>
      <c r="AB14" s="59">
        <v>0</v>
      </c>
      <c r="AC14" s="59">
        <v>0</v>
      </c>
      <c r="AD14" s="59">
        <v>0</v>
      </c>
      <c r="AE14" s="59">
        <v>468000</v>
      </c>
      <c r="AF14" s="59">
        <v>0</v>
      </c>
    </row>
    <row r="15" spans="1:32" ht="27" customHeight="1" x14ac:dyDescent="0.25">
      <c r="A15" s="5" t="s">
        <v>114</v>
      </c>
      <c r="B15" s="5"/>
      <c r="C15" s="5"/>
      <c r="D15" s="49"/>
      <c r="E15" s="53">
        <v>6622717.2000000002</v>
      </c>
      <c r="F15" s="53">
        <v>0</v>
      </c>
      <c r="G15" s="53">
        <v>0</v>
      </c>
      <c r="H15" s="53">
        <v>40580.32</v>
      </c>
      <c r="I15" s="53">
        <v>1640000</v>
      </c>
      <c r="J15" s="53">
        <v>0</v>
      </c>
      <c r="K15" s="53">
        <v>0</v>
      </c>
      <c r="L15" s="53">
        <v>0</v>
      </c>
      <c r="M15" s="53">
        <v>0</v>
      </c>
      <c r="N15" s="53">
        <v>0</v>
      </c>
      <c r="O15" s="53">
        <v>3906136.88</v>
      </c>
      <c r="P15" s="53">
        <v>0</v>
      </c>
      <c r="Q15" s="53">
        <v>0</v>
      </c>
      <c r="R15" s="53">
        <v>0</v>
      </c>
      <c r="S15" s="53">
        <v>0</v>
      </c>
      <c r="T15" s="53">
        <v>100000</v>
      </c>
      <c r="U15" s="53">
        <v>0</v>
      </c>
      <c r="V15" s="53">
        <v>0</v>
      </c>
      <c r="W15" s="53">
        <v>0</v>
      </c>
      <c r="X15" s="53">
        <v>0</v>
      </c>
      <c r="Y15" s="53">
        <v>468000</v>
      </c>
      <c r="Z15" s="59">
        <v>0</v>
      </c>
      <c r="AA15" s="59">
        <v>0</v>
      </c>
      <c r="AB15" s="59">
        <v>0</v>
      </c>
      <c r="AC15" s="59">
        <v>0</v>
      </c>
      <c r="AD15" s="59">
        <v>0</v>
      </c>
      <c r="AE15" s="59">
        <v>468000</v>
      </c>
      <c r="AF15" s="59">
        <v>0</v>
      </c>
    </row>
    <row r="16" spans="1:32" ht="27" customHeight="1" x14ac:dyDescent="0.25">
      <c r="A16" s="5" t="s">
        <v>115</v>
      </c>
      <c r="B16" s="5" t="s">
        <v>116</v>
      </c>
      <c r="C16" s="5" t="s">
        <v>117</v>
      </c>
      <c r="D16" s="49" t="s">
        <v>84</v>
      </c>
      <c r="E16" s="53">
        <v>6622717.2000000002</v>
      </c>
      <c r="F16" s="53">
        <v>0</v>
      </c>
      <c r="G16" s="53">
        <v>0</v>
      </c>
      <c r="H16" s="53">
        <v>40580.32</v>
      </c>
      <c r="I16" s="53">
        <v>1640000</v>
      </c>
      <c r="J16" s="53">
        <v>0</v>
      </c>
      <c r="K16" s="53">
        <v>0</v>
      </c>
      <c r="L16" s="53">
        <v>0</v>
      </c>
      <c r="M16" s="53">
        <v>0</v>
      </c>
      <c r="N16" s="53">
        <v>0</v>
      </c>
      <c r="O16" s="53">
        <v>3906136.88</v>
      </c>
      <c r="P16" s="53">
        <v>0</v>
      </c>
      <c r="Q16" s="53">
        <v>0</v>
      </c>
      <c r="R16" s="53">
        <v>0</v>
      </c>
      <c r="S16" s="53">
        <v>0</v>
      </c>
      <c r="T16" s="53">
        <v>100000</v>
      </c>
      <c r="U16" s="53">
        <v>0</v>
      </c>
      <c r="V16" s="53">
        <v>0</v>
      </c>
      <c r="W16" s="53">
        <v>0</v>
      </c>
      <c r="X16" s="53">
        <v>0</v>
      </c>
      <c r="Y16" s="53">
        <v>468000</v>
      </c>
      <c r="Z16" s="59">
        <v>0</v>
      </c>
      <c r="AA16" s="59">
        <v>0</v>
      </c>
      <c r="AB16" s="59">
        <v>0</v>
      </c>
      <c r="AC16" s="59">
        <v>0</v>
      </c>
      <c r="AD16" s="59">
        <v>0</v>
      </c>
      <c r="AE16" s="59">
        <v>468000</v>
      </c>
      <c r="AF16" s="59">
        <v>0</v>
      </c>
    </row>
    <row r="17" spans="1:32" ht="27" customHeight="1" x14ac:dyDescent="0.25">
      <c r="A17" s="5" t="s">
        <v>118</v>
      </c>
      <c r="B17" s="5"/>
      <c r="C17" s="5"/>
      <c r="D17" s="49"/>
      <c r="E17" s="53">
        <v>1470000</v>
      </c>
      <c r="F17" s="53">
        <v>1000</v>
      </c>
      <c r="G17" s="53">
        <v>500</v>
      </c>
      <c r="H17" s="53">
        <v>500</v>
      </c>
      <c r="I17" s="53">
        <v>1000</v>
      </c>
      <c r="J17" s="53">
        <v>1000</v>
      </c>
      <c r="K17" s="53">
        <v>0</v>
      </c>
      <c r="L17" s="53">
        <v>0</v>
      </c>
      <c r="M17" s="53">
        <v>0</v>
      </c>
      <c r="N17" s="53">
        <v>1000</v>
      </c>
      <c r="O17" s="53">
        <v>1300</v>
      </c>
      <c r="P17" s="53">
        <v>0</v>
      </c>
      <c r="Q17" s="53">
        <v>1000</v>
      </c>
      <c r="R17" s="53">
        <v>200</v>
      </c>
      <c r="S17" s="53">
        <v>1000</v>
      </c>
      <c r="T17" s="53">
        <v>0</v>
      </c>
      <c r="U17" s="53">
        <v>200</v>
      </c>
      <c r="V17" s="53">
        <v>300</v>
      </c>
      <c r="W17" s="53">
        <v>0</v>
      </c>
      <c r="X17" s="53">
        <v>0</v>
      </c>
      <c r="Y17" s="53">
        <v>1461000</v>
      </c>
      <c r="Z17" s="59">
        <v>0</v>
      </c>
      <c r="AA17" s="59">
        <v>0</v>
      </c>
      <c r="AB17" s="59">
        <v>0</v>
      </c>
      <c r="AC17" s="59">
        <v>0</v>
      </c>
      <c r="AD17" s="59">
        <v>0</v>
      </c>
      <c r="AE17" s="59">
        <v>0</v>
      </c>
      <c r="AF17" s="59">
        <v>0</v>
      </c>
    </row>
    <row r="18" spans="1:32" ht="27" customHeight="1" x14ac:dyDescent="0.25">
      <c r="A18" s="5" t="s">
        <v>120</v>
      </c>
      <c r="B18" s="5" t="s">
        <v>116</v>
      </c>
      <c r="C18" s="5" t="s">
        <v>117</v>
      </c>
      <c r="D18" s="49" t="s">
        <v>88</v>
      </c>
      <c r="E18" s="53">
        <v>310000</v>
      </c>
      <c r="F18" s="53">
        <v>1000</v>
      </c>
      <c r="G18" s="53">
        <v>500</v>
      </c>
      <c r="H18" s="53">
        <v>500</v>
      </c>
      <c r="I18" s="53">
        <v>1000</v>
      </c>
      <c r="J18" s="53">
        <v>1000</v>
      </c>
      <c r="K18" s="53">
        <v>0</v>
      </c>
      <c r="L18" s="53">
        <v>0</v>
      </c>
      <c r="M18" s="53">
        <v>0</v>
      </c>
      <c r="N18" s="53">
        <v>1000</v>
      </c>
      <c r="O18" s="53">
        <v>1300</v>
      </c>
      <c r="P18" s="53">
        <v>0</v>
      </c>
      <c r="Q18" s="53">
        <v>1000</v>
      </c>
      <c r="R18" s="53">
        <v>200</v>
      </c>
      <c r="S18" s="53">
        <v>1000</v>
      </c>
      <c r="T18" s="53">
        <v>0</v>
      </c>
      <c r="U18" s="53">
        <v>200</v>
      </c>
      <c r="V18" s="53">
        <v>300</v>
      </c>
      <c r="W18" s="53">
        <v>0</v>
      </c>
      <c r="X18" s="53">
        <v>0</v>
      </c>
      <c r="Y18" s="53">
        <v>301000</v>
      </c>
      <c r="Z18" s="59">
        <v>0</v>
      </c>
      <c r="AA18" s="59">
        <v>0</v>
      </c>
      <c r="AB18" s="59">
        <v>0</v>
      </c>
      <c r="AC18" s="59">
        <v>0</v>
      </c>
      <c r="AD18" s="59">
        <v>0</v>
      </c>
      <c r="AE18" s="59">
        <v>0</v>
      </c>
      <c r="AF18" s="59">
        <v>0</v>
      </c>
    </row>
    <row r="19" spans="1:32" ht="27" customHeight="1" x14ac:dyDescent="0.25">
      <c r="A19" s="5" t="s">
        <v>120</v>
      </c>
      <c r="B19" s="5" t="s">
        <v>116</v>
      </c>
      <c r="C19" s="5" t="s">
        <v>117</v>
      </c>
      <c r="D19" s="49" t="s">
        <v>88</v>
      </c>
      <c r="E19" s="53">
        <v>1160000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1160000</v>
      </c>
      <c r="Z19" s="59">
        <v>0</v>
      </c>
      <c r="AA19" s="59">
        <v>0</v>
      </c>
      <c r="AB19" s="59">
        <v>0</v>
      </c>
      <c r="AC19" s="59">
        <v>0</v>
      </c>
      <c r="AD19" s="59">
        <v>0</v>
      </c>
      <c r="AE19" s="59">
        <v>0</v>
      </c>
      <c r="AF19" s="59">
        <v>0</v>
      </c>
    </row>
    <row r="20" spans="1:32" ht="27" customHeight="1" x14ac:dyDescent="0.25">
      <c r="A20" s="5"/>
      <c r="B20" s="5" t="s">
        <v>106</v>
      </c>
      <c r="C20" s="5"/>
      <c r="D20" s="49"/>
      <c r="E20" s="53">
        <v>880000</v>
      </c>
      <c r="F20" s="53">
        <v>0</v>
      </c>
      <c r="G20" s="53">
        <v>0</v>
      </c>
      <c r="H20" s="53">
        <v>0</v>
      </c>
      <c r="I20" s="53">
        <v>0</v>
      </c>
      <c r="J20" s="53">
        <v>0</v>
      </c>
      <c r="K20" s="53">
        <v>0</v>
      </c>
      <c r="L20" s="53">
        <v>0</v>
      </c>
      <c r="M20" s="53">
        <v>0</v>
      </c>
      <c r="N20" s="53">
        <v>0</v>
      </c>
      <c r="O20" s="53">
        <v>420000</v>
      </c>
      <c r="P20" s="53">
        <v>0</v>
      </c>
      <c r="Q20" s="53">
        <v>0</v>
      </c>
      <c r="R20" s="53">
        <v>0</v>
      </c>
      <c r="S20" s="53">
        <v>0</v>
      </c>
      <c r="T20" s="53">
        <v>0</v>
      </c>
      <c r="U20" s="53">
        <v>0</v>
      </c>
      <c r="V20" s="53">
        <v>0</v>
      </c>
      <c r="W20" s="53">
        <v>0</v>
      </c>
      <c r="X20" s="53">
        <v>0</v>
      </c>
      <c r="Y20" s="53">
        <v>260000</v>
      </c>
      <c r="Z20" s="59">
        <v>0</v>
      </c>
      <c r="AA20" s="59">
        <v>0</v>
      </c>
      <c r="AB20" s="59">
        <v>0</v>
      </c>
      <c r="AC20" s="59">
        <v>0</v>
      </c>
      <c r="AD20" s="59">
        <v>200000</v>
      </c>
      <c r="AE20" s="59">
        <v>0</v>
      </c>
      <c r="AF20" s="59">
        <v>0</v>
      </c>
    </row>
    <row r="21" spans="1:32" ht="27" customHeight="1" x14ac:dyDescent="0.25">
      <c r="A21" s="5" t="s">
        <v>105</v>
      </c>
      <c r="B21" s="5"/>
      <c r="C21" s="5"/>
      <c r="D21" s="49"/>
      <c r="E21" s="53">
        <v>880000</v>
      </c>
      <c r="F21" s="53">
        <v>0</v>
      </c>
      <c r="G21" s="53">
        <v>0</v>
      </c>
      <c r="H21" s="53">
        <v>0</v>
      </c>
      <c r="I21" s="53">
        <v>0</v>
      </c>
      <c r="J21" s="53">
        <v>0</v>
      </c>
      <c r="K21" s="53">
        <v>0</v>
      </c>
      <c r="L21" s="53">
        <v>0</v>
      </c>
      <c r="M21" s="53">
        <v>0</v>
      </c>
      <c r="N21" s="53">
        <v>0</v>
      </c>
      <c r="O21" s="53">
        <v>420000</v>
      </c>
      <c r="P21" s="53">
        <v>0</v>
      </c>
      <c r="Q21" s="53">
        <v>0</v>
      </c>
      <c r="R21" s="53">
        <v>0</v>
      </c>
      <c r="S21" s="53">
        <v>0</v>
      </c>
      <c r="T21" s="53">
        <v>0</v>
      </c>
      <c r="U21" s="53">
        <v>0</v>
      </c>
      <c r="V21" s="53">
        <v>0</v>
      </c>
      <c r="W21" s="53">
        <v>0</v>
      </c>
      <c r="X21" s="53">
        <v>0</v>
      </c>
      <c r="Y21" s="53">
        <v>260000</v>
      </c>
      <c r="Z21" s="59">
        <v>0</v>
      </c>
      <c r="AA21" s="59">
        <v>0</v>
      </c>
      <c r="AB21" s="59">
        <v>0</v>
      </c>
      <c r="AC21" s="59">
        <v>0</v>
      </c>
      <c r="AD21" s="59">
        <v>200000</v>
      </c>
      <c r="AE21" s="59">
        <v>0</v>
      </c>
      <c r="AF21" s="59">
        <v>0</v>
      </c>
    </row>
    <row r="22" spans="1:32" ht="27" customHeight="1" x14ac:dyDescent="0.25">
      <c r="A22" s="5" t="s">
        <v>107</v>
      </c>
      <c r="B22" s="5" t="s">
        <v>108</v>
      </c>
      <c r="C22" s="5" t="s">
        <v>109</v>
      </c>
      <c r="D22" s="49" t="s">
        <v>81</v>
      </c>
      <c r="E22" s="53">
        <v>880000</v>
      </c>
      <c r="F22" s="53">
        <v>0</v>
      </c>
      <c r="G22" s="53">
        <v>0</v>
      </c>
      <c r="H22" s="53">
        <v>0</v>
      </c>
      <c r="I22" s="53">
        <v>0</v>
      </c>
      <c r="J22" s="53">
        <v>0</v>
      </c>
      <c r="K22" s="53">
        <v>0</v>
      </c>
      <c r="L22" s="53">
        <v>0</v>
      </c>
      <c r="M22" s="53">
        <v>0</v>
      </c>
      <c r="N22" s="53">
        <v>0</v>
      </c>
      <c r="O22" s="53">
        <v>420000</v>
      </c>
      <c r="P22" s="53">
        <v>0</v>
      </c>
      <c r="Q22" s="53">
        <v>0</v>
      </c>
      <c r="R22" s="53">
        <v>0</v>
      </c>
      <c r="S22" s="53">
        <v>0</v>
      </c>
      <c r="T22" s="53">
        <v>0</v>
      </c>
      <c r="U22" s="53">
        <v>0</v>
      </c>
      <c r="V22" s="53">
        <v>0</v>
      </c>
      <c r="W22" s="53">
        <v>0</v>
      </c>
      <c r="X22" s="53">
        <v>0</v>
      </c>
      <c r="Y22" s="53">
        <v>260000</v>
      </c>
      <c r="Z22" s="59">
        <v>0</v>
      </c>
      <c r="AA22" s="59">
        <v>0</v>
      </c>
      <c r="AB22" s="59">
        <v>0</v>
      </c>
      <c r="AC22" s="59">
        <v>0</v>
      </c>
      <c r="AD22" s="59">
        <v>200000</v>
      </c>
      <c r="AE22" s="59">
        <v>0</v>
      </c>
      <c r="AF22" s="59">
        <v>0</v>
      </c>
    </row>
    <row r="23" spans="1:32" ht="27" customHeight="1" x14ac:dyDescent="0.25">
      <c r="A23" s="5"/>
      <c r="B23" s="5" t="s">
        <v>123</v>
      </c>
      <c r="C23" s="5"/>
      <c r="D23" s="49"/>
      <c r="E23" s="53">
        <v>500000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500000</v>
      </c>
      <c r="Z23" s="59">
        <v>0</v>
      </c>
      <c r="AA23" s="59">
        <v>0</v>
      </c>
      <c r="AB23" s="59">
        <v>0</v>
      </c>
      <c r="AC23" s="59">
        <v>0</v>
      </c>
      <c r="AD23" s="59">
        <v>0</v>
      </c>
      <c r="AE23" s="59">
        <v>0</v>
      </c>
      <c r="AF23" s="59">
        <v>0</v>
      </c>
    </row>
    <row r="24" spans="1:32" ht="27" customHeight="1" x14ac:dyDescent="0.25">
      <c r="A24" s="5" t="s">
        <v>118</v>
      </c>
      <c r="B24" s="5"/>
      <c r="C24" s="5"/>
      <c r="D24" s="49"/>
      <c r="E24" s="53">
        <v>500000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500000</v>
      </c>
      <c r="Z24" s="59">
        <v>0</v>
      </c>
      <c r="AA24" s="59">
        <v>0</v>
      </c>
      <c r="AB24" s="59">
        <v>0</v>
      </c>
      <c r="AC24" s="59">
        <v>0</v>
      </c>
      <c r="AD24" s="59">
        <v>0</v>
      </c>
      <c r="AE24" s="59">
        <v>0</v>
      </c>
      <c r="AF24" s="59">
        <v>0</v>
      </c>
    </row>
    <row r="25" spans="1:32" ht="27" customHeight="1" x14ac:dyDescent="0.25">
      <c r="A25" s="5" t="s">
        <v>120</v>
      </c>
      <c r="B25" s="5" t="s">
        <v>124</v>
      </c>
      <c r="C25" s="5" t="s">
        <v>117</v>
      </c>
      <c r="D25" s="49" t="s">
        <v>89</v>
      </c>
      <c r="E25" s="53">
        <v>500000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500000</v>
      </c>
      <c r="Z25" s="59">
        <v>0</v>
      </c>
      <c r="AA25" s="59">
        <v>0</v>
      </c>
      <c r="AB25" s="59">
        <v>0</v>
      </c>
      <c r="AC25" s="59">
        <v>0</v>
      </c>
      <c r="AD25" s="59">
        <v>0</v>
      </c>
      <c r="AE25" s="59">
        <v>0</v>
      </c>
      <c r="AF25" s="59">
        <v>0</v>
      </c>
    </row>
    <row r="26" spans="1:32" ht="27" customHeight="1" x14ac:dyDescent="0.25">
      <c r="A26" s="5"/>
      <c r="B26" s="5" t="s">
        <v>117</v>
      </c>
      <c r="C26" s="5"/>
      <c r="D26" s="49"/>
      <c r="E26" s="53">
        <v>460000</v>
      </c>
      <c r="F26" s="53">
        <v>300000</v>
      </c>
      <c r="G26" s="53">
        <v>50000</v>
      </c>
      <c r="H26" s="53">
        <v>0</v>
      </c>
      <c r="I26" s="53">
        <v>0</v>
      </c>
      <c r="J26" s="53">
        <v>0</v>
      </c>
      <c r="K26" s="53">
        <v>0</v>
      </c>
      <c r="L26" s="53">
        <v>0</v>
      </c>
      <c r="M26" s="53">
        <v>0</v>
      </c>
      <c r="N26" s="53">
        <v>60000</v>
      </c>
      <c r="O26" s="53">
        <v>0</v>
      </c>
      <c r="P26" s="53">
        <v>0</v>
      </c>
      <c r="Q26" s="53">
        <v>30000</v>
      </c>
      <c r="R26" s="53">
        <v>0</v>
      </c>
      <c r="S26" s="53">
        <v>20000</v>
      </c>
      <c r="T26" s="53">
        <v>0</v>
      </c>
      <c r="U26" s="53">
        <v>0</v>
      </c>
      <c r="V26" s="53">
        <v>0</v>
      </c>
      <c r="W26" s="53">
        <v>0</v>
      </c>
      <c r="X26" s="53">
        <v>0</v>
      </c>
      <c r="Y26" s="53">
        <v>0</v>
      </c>
      <c r="Z26" s="59">
        <v>0</v>
      </c>
      <c r="AA26" s="59">
        <v>0</v>
      </c>
      <c r="AB26" s="59">
        <v>0</v>
      </c>
      <c r="AC26" s="59">
        <v>0</v>
      </c>
      <c r="AD26" s="59">
        <v>0</v>
      </c>
      <c r="AE26" s="59">
        <v>0</v>
      </c>
      <c r="AF26" s="59">
        <v>0</v>
      </c>
    </row>
    <row r="27" spans="1:32" ht="27" customHeight="1" x14ac:dyDescent="0.25">
      <c r="A27" s="5" t="s">
        <v>118</v>
      </c>
      <c r="B27" s="5"/>
      <c r="C27" s="5"/>
      <c r="D27" s="49"/>
      <c r="E27" s="53">
        <v>460000</v>
      </c>
      <c r="F27" s="53">
        <v>300000</v>
      </c>
      <c r="G27" s="53">
        <v>50000</v>
      </c>
      <c r="H27" s="53">
        <v>0</v>
      </c>
      <c r="I27" s="53">
        <v>0</v>
      </c>
      <c r="J27" s="53">
        <v>0</v>
      </c>
      <c r="K27" s="53">
        <v>0</v>
      </c>
      <c r="L27" s="53">
        <v>0</v>
      </c>
      <c r="M27" s="53">
        <v>0</v>
      </c>
      <c r="N27" s="53">
        <v>60000</v>
      </c>
      <c r="O27" s="53">
        <v>0</v>
      </c>
      <c r="P27" s="53">
        <v>0</v>
      </c>
      <c r="Q27" s="53">
        <v>30000</v>
      </c>
      <c r="R27" s="53">
        <v>0</v>
      </c>
      <c r="S27" s="53">
        <v>20000</v>
      </c>
      <c r="T27" s="53">
        <v>0</v>
      </c>
      <c r="U27" s="53">
        <v>0</v>
      </c>
      <c r="V27" s="53">
        <v>0</v>
      </c>
      <c r="W27" s="53">
        <v>0</v>
      </c>
      <c r="X27" s="53">
        <v>0</v>
      </c>
      <c r="Y27" s="53">
        <v>0</v>
      </c>
      <c r="Z27" s="59">
        <v>0</v>
      </c>
      <c r="AA27" s="59">
        <v>0</v>
      </c>
      <c r="AB27" s="59">
        <v>0</v>
      </c>
      <c r="AC27" s="59">
        <v>0</v>
      </c>
      <c r="AD27" s="59">
        <v>0</v>
      </c>
      <c r="AE27" s="59">
        <v>0</v>
      </c>
      <c r="AF27" s="59">
        <v>0</v>
      </c>
    </row>
    <row r="28" spans="1:32" ht="27" customHeight="1" x14ac:dyDescent="0.25">
      <c r="A28" s="5" t="s">
        <v>120</v>
      </c>
      <c r="B28" s="5" t="s">
        <v>125</v>
      </c>
      <c r="C28" s="5" t="s">
        <v>117</v>
      </c>
      <c r="D28" s="49" t="s">
        <v>90</v>
      </c>
      <c r="E28" s="53">
        <v>460000</v>
      </c>
      <c r="F28" s="53">
        <v>300000</v>
      </c>
      <c r="G28" s="53">
        <v>50000</v>
      </c>
      <c r="H28" s="53">
        <v>0</v>
      </c>
      <c r="I28" s="53">
        <v>0</v>
      </c>
      <c r="J28" s="53">
        <v>0</v>
      </c>
      <c r="K28" s="53">
        <v>0</v>
      </c>
      <c r="L28" s="53">
        <v>0</v>
      </c>
      <c r="M28" s="53">
        <v>0</v>
      </c>
      <c r="N28" s="53">
        <v>60000</v>
      </c>
      <c r="O28" s="53">
        <v>0</v>
      </c>
      <c r="P28" s="53">
        <v>0</v>
      </c>
      <c r="Q28" s="53">
        <v>30000</v>
      </c>
      <c r="R28" s="53">
        <v>0</v>
      </c>
      <c r="S28" s="53">
        <v>20000</v>
      </c>
      <c r="T28" s="53">
        <v>0</v>
      </c>
      <c r="U28" s="53">
        <v>0</v>
      </c>
      <c r="V28" s="53">
        <v>0</v>
      </c>
      <c r="W28" s="53">
        <v>0</v>
      </c>
      <c r="X28" s="53">
        <v>0</v>
      </c>
      <c r="Y28" s="53">
        <v>0</v>
      </c>
      <c r="Z28" s="59">
        <v>0</v>
      </c>
      <c r="AA28" s="59">
        <v>0</v>
      </c>
      <c r="AB28" s="59">
        <v>0</v>
      </c>
      <c r="AC28" s="59">
        <v>0</v>
      </c>
      <c r="AD28" s="59">
        <v>0</v>
      </c>
      <c r="AE28" s="59">
        <v>0</v>
      </c>
      <c r="AF28" s="59">
        <v>0</v>
      </c>
    </row>
  </sheetData>
  <sheetProtection formatCells="0" formatColumns="0" formatRows="0"/>
  <mergeCells count="32">
    <mergeCell ref="AF4:AF5"/>
    <mergeCell ref="AA4:AA5"/>
    <mergeCell ref="AB4:AB5"/>
    <mergeCell ref="AC4:AC5"/>
    <mergeCell ref="AD4:AD5"/>
    <mergeCell ref="AE4:AE5"/>
    <mergeCell ref="V4:V5"/>
    <mergeCell ref="W4:W5"/>
    <mergeCell ref="X4:X5"/>
    <mergeCell ref="Y4:Y5"/>
    <mergeCell ref="Z4:Z5"/>
    <mergeCell ref="Q4:Q5"/>
    <mergeCell ref="R4:R5"/>
    <mergeCell ref="S4:S5"/>
    <mergeCell ref="T4:T5"/>
    <mergeCell ref="U4:U5"/>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1" type="noConversion"/>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28"/>
  <sheetViews>
    <sheetView showGridLine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98" t="s">
        <v>242</v>
      </c>
      <c r="B2" s="98"/>
      <c r="C2" s="98"/>
      <c r="D2" s="98"/>
      <c r="E2" s="98"/>
      <c r="F2" s="98"/>
      <c r="G2" s="98"/>
      <c r="H2" s="98"/>
      <c r="I2" s="98"/>
      <c r="J2" s="98"/>
      <c r="K2" s="98"/>
      <c r="L2" s="98"/>
      <c r="M2" s="98"/>
      <c r="N2" s="98"/>
      <c r="O2" s="98"/>
      <c r="P2" s="98"/>
      <c r="Q2" s="98"/>
      <c r="R2" s="98"/>
      <c r="S2" s="98"/>
    </row>
    <row r="3" spans="1:19" ht="16.5" customHeight="1" x14ac:dyDescent="0.25">
      <c r="A3" s="116" t="s">
        <v>75</v>
      </c>
      <c r="B3" s="117"/>
      <c r="C3" s="117"/>
      <c r="D3" s="117"/>
      <c r="E3" s="117"/>
      <c r="F3" s="54"/>
      <c r="S3" t="s">
        <v>2</v>
      </c>
    </row>
    <row r="4" spans="1:19" ht="16.5" customHeight="1" x14ac:dyDescent="0.25">
      <c r="A4" s="120" t="s">
        <v>76</v>
      </c>
      <c r="B4" s="121"/>
      <c r="C4" s="122"/>
      <c r="D4" s="123" t="s">
        <v>80</v>
      </c>
      <c r="E4" s="123" t="s">
        <v>62</v>
      </c>
      <c r="F4" s="130" t="s">
        <v>131</v>
      </c>
      <c r="G4" s="131"/>
      <c r="H4" s="131"/>
      <c r="I4" s="131"/>
      <c r="J4" s="131"/>
      <c r="K4" s="131"/>
      <c r="L4" s="131"/>
      <c r="M4" s="131"/>
      <c r="N4" s="131"/>
      <c r="O4" s="131"/>
      <c r="P4" s="132"/>
      <c r="Q4" s="106" t="s">
        <v>134</v>
      </c>
      <c r="R4" s="107"/>
      <c r="S4" s="108"/>
    </row>
    <row r="5" spans="1:19" ht="36.75" customHeight="1" x14ac:dyDescent="0.25">
      <c r="A5" s="55" t="s">
        <v>77</v>
      </c>
      <c r="B5" s="55" t="s">
        <v>78</v>
      </c>
      <c r="C5" s="55" t="s">
        <v>79</v>
      </c>
      <c r="D5" s="124"/>
      <c r="E5" s="124"/>
      <c r="F5" s="56" t="s">
        <v>68</v>
      </c>
      <c r="G5" s="57" t="s">
        <v>206</v>
      </c>
      <c r="H5" s="57" t="s">
        <v>188</v>
      </c>
      <c r="I5" s="57" t="s">
        <v>189</v>
      </c>
      <c r="J5" s="36" t="s">
        <v>203</v>
      </c>
      <c r="K5" s="57" t="s">
        <v>190</v>
      </c>
      <c r="L5" s="57" t="s">
        <v>194</v>
      </c>
      <c r="M5" s="57" t="s">
        <v>207</v>
      </c>
      <c r="N5" s="57" t="s">
        <v>208</v>
      </c>
      <c r="O5" s="58" t="s">
        <v>209</v>
      </c>
      <c r="P5" s="57" t="s">
        <v>210</v>
      </c>
      <c r="Q5" s="43" t="s">
        <v>68</v>
      </c>
      <c r="R5" s="43" t="s">
        <v>97</v>
      </c>
      <c r="S5" s="43" t="s">
        <v>176</v>
      </c>
    </row>
    <row r="6" spans="1:19" s="30" customFormat="1" ht="27" customHeight="1" x14ac:dyDescent="0.25">
      <c r="A6" s="5"/>
      <c r="B6" s="5"/>
      <c r="C6" s="5"/>
      <c r="D6" s="49" t="s">
        <v>68</v>
      </c>
      <c r="E6" s="52">
        <v>14096361.48</v>
      </c>
      <c r="F6" s="52">
        <v>4005480</v>
      </c>
      <c r="G6" s="53">
        <v>1289080</v>
      </c>
      <c r="H6" s="53">
        <v>103000</v>
      </c>
      <c r="I6" s="53">
        <v>0</v>
      </c>
      <c r="J6" s="53">
        <v>10000</v>
      </c>
      <c r="K6" s="53">
        <v>20000</v>
      </c>
      <c r="L6" s="53">
        <v>0</v>
      </c>
      <c r="M6" s="53">
        <v>492000</v>
      </c>
      <c r="N6" s="53">
        <v>910000</v>
      </c>
      <c r="O6" s="59">
        <v>0</v>
      </c>
      <c r="P6" s="59">
        <v>1181400</v>
      </c>
      <c r="Q6" s="53">
        <v>10090881.48</v>
      </c>
      <c r="R6" s="53">
        <v>10090881.48</v>
      </c>
      <c r="S6" s="53">
        <v>0</v>
      </c>
    </row>
    <row r="7" spans="1:19" ht="27" customHeight="1" x14ac:dyDescent="0.25">
      <c r="A7" s="5"/>
      <c r="B7" s="5" t="s">
        <v>119</v>
      </c>
      <c r="C7" s="5"/>
      <c r="D7" s="49"/>
      <c r="E7" s="52">
        <v>4163644.28</v>
      </c>
      <c r="F7" s="52">
        <v>2665480</v>
      </c>
      <c r="G7" s="53">
        <v>879080</v>
      </c>
      <c r="H7" s="53">
        <v>73000</v>
      </c>
      <c r="I7" s="53">
        <v>0</v>
      </c>
      <c r="J7" s="53">
        <v>10000</v>
      </c>
      <c r="K7" s="53">
        <v>0</v>
      </c>
      <c r="L7" s="53">
        <v>0</v>
      </c>
      <c r="M7" s="53">
        <v>72000</v>
      </c>
      <c r="N7" s="53">
        <v>650000</v>
      </c>
      <c r="O7" s="59">
        <v>0</v>
      </c>
      <c r="P7" s="59">
        <v>981400</v>
      </c>
      <c r="Q7" s="53">
        <v>1498164.28</v>
      </c>
      <c r="R7" s="53">
        <v>1498164.28</v>
      </c>
      <c r="S7" s="53">
        <v>0</v>
      </c>
    </row>
    <row r="8" spans="1:19" ht="27" customHeight="1" x14ac:dyDescent="0.25">
      <c r="A8" s="5" t="s">
        <v>118</v>
      </c>
      <c r="B8" s="5"/>
      <c r="C8" s="5"/>
      <c r="D8" s="49"/>
      <c r="E8" s="52">
        <v>4163644.28</v>
      </c>
      <c r="F8" s="52">
        <v>2665480</v>
      </c>
      <c r="G8" s="53">
        <v>879080</v>
      </c>
      <c r="H8" s="53">
        <v>73000</v>
      </c>
      <c r="I8" s="53">
        <v>0</v>
      </c>
      <c r="J8" s="53">
        <v>10000</v>
      </c>
      <c r="K8" s="53">
        <v>0</v>
      </c>
      <c r="L8" s="53">
        <v>0</v>
      </c>
      <c r="M8" s="53">
        <v>72000</v>
      </c>
      <c r="N8" s="53">
        <v>650000</v>
      </c>
      <c r="O8" s="59">
        <v>0</v>
      </c>
      <c r="P8" s="59">
        <v>981400</v>
      </c>
      <c r="Q8" s="53">
        <v>1498164.28</v>
      </c>
      <c r="R8" s="53">
        <v>1498164.28</v>
      </c>
      <c r="S8" s="53">
        <v>0</v>
      </c>
    </row>
    <row r="9" spans="1:19" ht="27" customHeight="1" x14ac:dyDescent="0.25">
      <c r="A9" s="5" t="s">
        <v>120</v>
      </c>
      <c r="B9" s="5" t="s">
        <v>121</v>
      </c>
      <c r="C9" s="5" t="s">
        <v>119</v>
      </c>
      <c r="D9" s="49" t="s">
        <v>85</v>
      </c>
      <c r="E9" s="52">
        <v>1105480</v>
      </c>
      <c r="F9" s="52">
        <v>1105480</v>
      </c>
      <c r="G9" s="53">
        <v>879080</v>
      </c>
      <c r="H9" s="53">
        <v>73000</v>
      </c>
      <c r="I9" s="53">
        <v>0</v>
      </c>
      <c r="J9" s="53">
        <v>10000</v>
      </c>
      <c r="K9" s="53">
        <v>0</v>
      </c>
      <c r="L9" s="53">
        <v>0</v>
      </c>
      <c r="M9" s="53">
        <v>72000</v>
      </c>
      <c r="N9" s="53">
        <v>60000</v>
      </c>
      <c r="O9" s="59">
        <v>0</v>
      </c>
      <c r="P9" s="59">
        <v>11400</v>
      </c>
      <c r="Q9" s="53">
        <v>0</v>
      </c>
      <c r="R9" s="53">
        <v>0</v>
      </c>
      <c r="S9" s="53">
        <v>0</v>
      </c>
    </row>
    <row r="10" spans="1:19" ht="27" customHeight="1" x14ac:dyDescent="0.25">
      <c r="A10" s="5" t="s">
        <v>120</v>
      </c>
      <c r="B10" s="5" t="s">
        <v>121</v>
      </c>
      <c r="C10" s="5" t="s">
        <v>122</v>
      </c>
      <c r="D10" s="49" t="s">
        <v>86</v>
      </c>
      <c r="E10" s="52">
        <v>700000</v>
      </c>
      <c r="F10" s="52">
        <v>700000</v>
      </c>
      <c r="G10" s="53">
        <v>0</v>
      </c>
      <c r="H10" s="53">
        <v>0</v>
      </c>
      <c r="I10" s="53">
        <v>0</v>
      </c>
      <c r="J10" s="53">
        <v>0</v>
      </c>
      <c r="K10" s="53">
        <v>0</v>
      </c>
      <c r="L10" s="53">
        <v>0</v>
      </c>
      <c r="M10" s="53">
        <v>0</v>
      </c>
      <c r="N10" s="53">
        <v>0</v>
      </c>
      <c r="O10" s="59">
        <v>0</v>
      </c>
      <c r="P10" s="59">
        <v>700000</v>
      </c>
      <c r="Q10" s="53">
        <v>0</v>
      </c>
      <c r="R10" s="53">
        <v>0</v>
      </c>
      <c r="S10" s="53">
        <v>0</v>
      </c>
    </row>
    <row r="11" spans="1:19" ht="27" customHeight="1" x14ac:dyDescent="0.25">
      <c r="A11" s="5" t="s">
        <v>120</v>
      </c>
      <c r="B11" s="5" t="s">
        <v>121</v>
      </c>
      <c r="C11" s="5" t="s">
        <v>117</v>
      </c>
      <c r="D11" s="49" t="s">
        <v>87</v>
      </c>
      <c r="E11" s="52">
        <v>1324164.28</v>
      </c>
      <c r="F11" s="52">
        <v>0</v>
      </c>
      <c r="G11" s="53">
        <v>0</v>
      </c>
      <c r="H11" s="53">
        <v>0</v>
      </c>
      <c r="I11" s="53">
        <v>0</v>
      </c>
      <c r="J11" s="53">
        <v>0</v>
      </c>
      <c r="K11" s="53">
        <v>0</v>
      </c>
      <c r="L11" s="53">
        <v>0</v>
      </c>
      <c r="M11" s="53">
        <v>0</v>
      </c>
      <c r="N11" s="53">
        <v>0</v>
      </c>
      <c r="O11" s="59">
        <v>0</v>
      </c>
      <c r="P11" s="59">
        <v>0</v>
      </c>
      <c r="Q11" s="53">
        <v>1324164.28</v>
      </c>
      <c r="R11" s="53">
        <v>1324164.28</v>
      </c>
      <c r="S11" s="53">
        <v>0</v>
      </c>
    </row>
    <row r="12" spans="1:19" ht="27" customHeight="1" x14ac:dyDescent="0.25">
      <c r="A12" s="5" t="s">
        <v>120</v>
      </c>
      <c r="B12" s="5" t="s">
        <v>121</v>
      </c>
      <c r="C12" s="5" t="s">
        <v>117</v>
      </c>
      <c r="D12" s="49" t="s">
        <v>87</v>
      </c>
      <c r="E12" s="52">
        <v>174000</v>
      </c>
      <c r="F12" s="52">
        <v>0</v>
      </c>
      <c r="G12" s="53">
        <v>0</v>
      </c>
      <c r="H12" s="53">
        <v>0</v>
      </c>
      <c r="I12" s="53">
        <v>0</v>
      </c>
      <c r="J12" s="53">
        <v>0</v>
      </c>
      <c r="K12" s="53">
        <v>0</v>
      </c>
      <c r="L12" s="53">
        <v>0</v>
      </c>
      <c r="M12" s="53">
        <v>0</v>
      </c>
      <c r="N12" s="53">
        <v>0</v>
      </c>
      <c r="O12" s="59">
        <v>0</v>
      </c>
      <c r="P12" s="59">
        <v>0</v>
      </c>
      <c r="Q12" s="53">
        <v>174000</v>
      </c>
      <c r="R12" s="53">
        <v>174000</v>
      </c>
      <c r="S12" s="53">
        <v>0</v>
      </c>
    </row>
    <row r="13" spans="1:19" ht="27" customHeight="1" x14ac:dyDescent="0.25">
      <c r="A13" s="5" t="s">
        <v>120</v>
      </c>
      <c r="B13" s="5" t="s">
        <v>121</v>
      </c>
      <c r="C13" s="5" t="s">
        <v>117</v>
      </c>
      <c r="D13" s="49" t="s">
        <v>87</v>
      </c>
      <c r="E13" s="52">
        <v>860000</v>
      </c>
      <c r="F13" s="52">
        <v>860000</v>
      </c>
      <c r="G13" s="53">
        <v>0</v>
      </c>
      <c r="H13" s="53">
        <v>0</v>
      </c>
      <c r="I13" s="53">
        <v>0</v>
      </c>
      <c r="J13" s="53">
        <v>0</v>
      </c>
      <c r="K13" s="53">
        <v>0</v>
      </c>
      <c r="L13" s="53">
        <v>0</v>
      </c>
      <c r="M13" s="53">
        <v>0</v>
      </c>
      <c r="N13" s="53">
        <v>590000</v>
      </c>
      <c r="O13" s="59">
        <v>0</v>
      </c>
      <c r="P13" s="59">
        <v>270000</v>
      </c>
      <c r="Q13" s="53">
        <v>0</v>
      </c>
      <c r="R13" s="53">
        <v>0</v>
      </c>
      <c r="S13" s="53">
        <v>0</v>
      </c>
    </row>
    <row r="14" spans="1:19" ht="27" customHeight="1" x14ac:dyDescent="0.25">
      <c r="A14" s="5"/>
      <c r="B14" s="5" t="s">
        <v>109</v>
      </c>
      <c r="C14" s="5"/>
      <c r="D14" s="49"/>
      <c r="E14" s="52">
        <v>8092717.2000000002</v>
      </c>
      <c r="F14" s="52">
        <v>0</v>
      </c>
      <c r="G14" s="53">
        <v>0</v>
      </c>
      <c r="H14" s="53">
        <v>0</v>
      </c>
      <c r="I14" s="53">
        <v>0</v>
      </c>
      <c r="J14" s="53">
        <v>0</v>
      </c>
      <c r="K14" s="53">
        <v>0</v>
      </c>
      <c r="L14" s="53">
        <v>0</v>
      </c>
      <c r="M14" s="53">
        <v>0</v>
      </c>
      <c r="N14" s="53">
        <v>0</v>
      </c>
      <c r="O14" s="59">
        <v>0</v>
      </c>
      <c r="P14" s="59">
        <v>0</v>
      </c>
      <c r="Q14" s="53">
        <v>8092717.2000000002</v>
      </c>
      <c r="R14" s="53">
        <v>8092717.2000000002</v>
      </c>
      <c r="S14" s="53">
        <v>0</v>
      </c>
    </row>
    <row r="15" spans="1:19" ht="27" customHeight="1" x14ac:dyDescent="0.25">
      <c r="A15" s="5" t="s">
        <v>114</v>
      </c>
      <c r="B15" s="5"/>
      <c r="C15" s="5"/>
      <c r="D15" s="49"/>
      <c r="E15" s="52">
        <v>6622717.2000000002</v>
      </c>
      <c r="F15" s="52">
        <v>0</v>
      </c>
      <c r="G15" s="53">
        <v>0</v>
      </c>
      <c r="H15" s="53">
        <v>0</v>
      </c>
      <c r="I15" s="53">
        <v>0</v>
      </c>
      <c r="J15" s="53">
        <v>0</v>
      </c>
      <c r="K15" s="53">
        <v>0</v>
      </c>
      <c r="L15" s="53">
        <v>0</v>
      </c>
      <c r="M15" s="53">
        <v>0</v>
      </c>
      <c r="N15" s="53">
        <v>0</v>
      </c>
      <c r="O15" s="59">
        <v>0</v>
      </c>
      <c r="P15" s="59">
        <v>0</v>
      </c>
      <c r="Q15" s="53">
        <v>6622717.2000000002</v>
      </c>
      <c r="R15" s="53">
        <v>6622717.2000000002</v>
      </c>
      <c r="S15" s="53">
        <v>0</v>
      </c>
    </row>
    <row r="16" spans="1:19" ht="27" customHeight="1" x14ac:dyDescent="0.25">
      <c r="A16" s="5" t="s">
        <v>115</v>
      </c>
      <c r="B16" s="5" t="s">
        <v>116</v>
      </c>
      <c r="C16" s="5" t="s">
        <v>117</v>
      </c>
      <c r="D16" s="49" t="s">
        <v>84</v>
      </c>
      <c r="E16" s="52">
        <v>6622717.2000000002</v>
      </c>
      <c r="F16" s="52">
        <v>0</v>
      </c>
      <c r="G16" s="53">
        <v>0</v>
      </c>
      <c r="H16" s="53">
        <v>0</v>
      </c>
      <c r="I16" s="53">
        <v>0</v>
      </c>
      <c r="J16" s="53">
        <v>0</v>
      </c>
      <c r="K16" s="53">
        <v>0</v>
      </c>
      <c r="L16" s="53">
        <v>0</v>
      </c>
      <c r="M16" s="53">
        <v>0</v>
      </c>
      <c r="N16" s="53">
        <v>0</v>
      </c>
      <c r="O16" s="59">
        <v>0</v>
      </c>
      <c r="P16" s="59">
        <v>0</v>
      </c>
      <c r="Q16" s="53">
        <v>6622717.2000000002</v>
      </c>
      <c r="R16" s="53">
        <v>6622717.2000000002</v>
      </c>
      <c r="S16" s="53">
        <v>0</v>
      </c>
    </row>
    <row r="17" spans="1:19" ht="27" customHeight="1" x14ac:dyDescent="0.25">
      <c r="A17" s="5" t="s">
        <v>118</v>
      </c>
      <c r="B17" s="5"/>
      <c r="C17" s="5"/>
      <c r="D17" s="49"/>
      <c r="E17" s="52">
        <v>1470000</v>
      </c>
      <c r="F17" s="52">
        <v>0</v>
      </c>
      <c r="G17" s="53">
        <v>0</v>
      </c>
      <c r="H17" s="53">
        <v>0</v>
      </c>
      <c r="I17" s="53">
        <v>0</v>
      </c>
      <c r="J17" s="53">
        <v>0</v>
      </c>
      <c r="K17" s="53">
        <v>0</v>
      </c>
      <c r="L17" s="53">
        <v>0</v>
      </c>
      <c r="M17" s="53">
        <v>0</v>
      </c>
      <c r="N17" s="53">
        <v>0</v>
      </c>
      <c r="O17" s="59">
        <v>0</v>
      </c>
      <c r="P17" s="59">
        <v>0</v>
      </c>
      <c r="Q17" s="53">
        <v>1470000</v>
      </c>
      <c r="R17" s="53">
        <v>1470000</v>
      </c>
      <c r="S17" s="53">
        <v>0</v>
      </c>
    </row>
    <row r="18" spans="1:19" ht="27" customHeight="1" x14ac:dyDescent="0.25">
      <c r="A18" s="5" t="s">
        <v>120</v>
      </c>
      <c r="B18" s="5" t="s">
        <v>116</v>
      </c>
      <c r="C18" s="5" t="s">
        <v>117</v>
      </c>
      <c r="D18" s="49" t="s">
        <v>88</v>
      </c>
      <c r="E18" s="52">
        <v>1160000</v>
      </c>
      <c r="F18" s="52">
        <v>0</v>
      </c>
      <c r="G18" s="53">
        <v>0</v>
      </c>
      <c r="H18" s="53">
        <v>0</v>
      </c>
      <c r="I18" s="53">
        <v>0</v>
      </c>
      <c r="J18" s="53">
        <v>0</v>
      </c>
      <c r="K18" s="53">
        <v>0</v>
      </c>
      <c r="L18" s="53">
        <v>0</v>
      </c>
      <c r="M18" s="53">
        <v>0</v>
      </c>
      <c r="N18" s="53">
        <v>0</v>
      </c>
      <c r="O18" s="59">
        <v>0</v>
      </c>
      <c r="P18" s="59">
        <v>0</v>
      </c>
      <c r="Q18" s="53">
        <v>1160000</v>
      </c>
      <c r="R18" s="53">
        <v>1160000</v>
      </c>
      <c r="S18" s="53">
        <v>0</v>
      </c>
    </row>
    <row r="19" spans="1:19" ht="27" customHeight="1" x14ac:dyDescent="0.25">
      <c r="A19" s="5" t="s">
        <v>120</v>
      </c>
      <c r="B19" s="5" t="s">
        <v>116</v>
      </c>
      <c r="C19" s="5" t="s">
        <v>117</v>
      </c>
      <c r="D19" s="49" t="s">
        <v>88</v>
      </c>
      <c r="E19" s="52">
        <v>310000</v>
      </c>
      <c r="F19" s="52">
        <v>0</v>
      </c>
      <c r="G19" s="53">
        <v>0</v>
      </c>
      <c r="H19" s="53">
        <v>0</v>
      </c>
      <c r="I19" s="53">
        <v>0</v>
      </c>
      <c r="J19" s="53">
        <v>0</v>
      </c>
      <c r="K19" s="53">
        <v>0</v>
      </c>
      <c r="L19" s="53">
        <v>0</v>
      </c>
      <c r="M19" s="53">
        <v>0</v>
      </c>
      <c r="N19" s="53">
        <v>0</v>
      </c>
      <c r="O19" s="59">
        <v>0</v>
      </c>
      <c r="P19" s="59">
        <v>0</v>
      </c>
      <c r="Q19" s="53">
        <v>310000</v>
      </c>
      <c r="R19" s="53">
        <v>310000</v>
      </c>
      <c r="S19" s="53">
        <v>0</v>
      </c>
    </row>
    <row r="20" spans="1:19" ht="27" customHeight="1" x14ac:dyDescent="0.25">
      <c r="A20" s="5"/>
      <c r="B20" s="5" t="s">
        <v>106</v>
      </c>
      <c r="C20" s="5"/>
      <c r="D20" s="49"/>
      <c r="E20" s="52">
        <v>880000</v>
      </c>
      <c r="F20" s="52">
        <v>880000</v>
      </c>
      <c r="G20" s="53">
        <v>0</v>
      </c>
      <c r="H20" s="53">
        <v>0</v>
      </c>
      <c r="I20" s="53">
        <v>0</v>
      </c>
      <c r="J20" s="53">
        <v>0</v>
      </c>
      <c r="K20" s="53">
        <v>0</v>
      </c>
      <c r="L20" s="53">
        <v>0</v>
      </c>
      <c r="M20" s="53">
        <v>420000</v>
      </c>
      <c r="N20" s="53">
        <v>260000</v>
      </c>
      <c r="O20" s="59">
        <v>0</v>
      </c>
      <c r="P20" s="59">
        <v>200000</v>
      </c>
      <c r="Q20" s="53">
        <v>0</v>
      </c>
      <c r="R20" s="53">
        <v>0</v>
      </c>
      <c r="S20" s="53">
        <v>0</v>
      </c>
    </row>
    <row r="21" spans="1:19" ht="27" customHeight="1" x14ac:dyDescent="0.25">
      <c r="A21" s="5" t="s">
        <v>105</v>
      </c>
      <c r="B21" s="5"/>
      <c r="C21" s="5"/>
      <c r="D21" s="49"/>
      <c r="E21" s="52">
        <v>880000</v>
      </c>
      <c r="F21" s="52">
        <v>880000</v>
      </c>
      <c r="G21" s="53">
        <v>0</v>
      </c>
      <c r="H21" s="53">
        <v>0</v>
      </c>
      <c r="I21" s="53">
        <v>0</v>
      </c>
      <c r="J21" s="53">
        <v>0</v>
      </c>
      <c r="K21" s="53">
        <v>0</v>
      </c>
      <c r="L21" s="53">
        <v>0</v>
      </c>
      <c r="M21" s="53">
        <v>420000</v>
      </c>
      <c r="N21" s="53">
        <v>260000</v>
      </c>
      <c r="O21" s="59">
        <v>0</v>
      </c>
      <c r="P21" s="59">
        <v>200000</v>
      </c>
      <c r="Q21" s="53">
        <v>0</v>
      </c>
      <c r="R21" s="53">
        <v>0</v>
      </c>
      <c r="S21" s="53">
        <v>0</v>
      </c>
    </row>
    <row r="22" spans="1:19" ht="27" customHeight="1" x14ac:dyDescent="0.25">
      <c r="A22" s="5" t="s">
        <v>107</v>
      </c>
      <c r="B22" s="5" t="s">
        <v>108</v>
      </c>
      <c r="C22" s="5" t="s">
        <v>109</v>
      </c>
      <c r="D22" s="49" t="s">
        <v>81</v>
      </c>
      <c r="E22" s="52">
        <v>880000</v>
      </c>
      <c r="F22" s="52">
        <v>880000</v>
      </c>
      <c r="G22" s="53">
        <v>0</v>
      </c>
      <c r="H22" s="53">
        <v>0</v>
      </c>
      <c r="I22" s="53">
        <v>0</v>
      </c>
      <c r="J22" s="53">
        <v>0</v>
      </c>
      <c r="K22" s="53">
        <v>0</v>
      </c>
      <c r="L22" s="53">
        <v>0</v>
      </c>
      <c r="M22" s="53">
        <v>420000</v>
      </c>
      <c r="N22" s="53">
        <v>260000</v>
      </c>
      <c r="O22" s="59">
        <v>0</v>
      </c>
      <c r="P22" s="59">
        <v>200000</v>
      </c>
      <c r="Q22" s="53">
        <v>0</v>
      </c>
      <c r="R22" s="53">
        <v>0</v>
      </c>
      <c r="S22" s="53">
        <v>0</v>
      </c>
    </row>
    <row r="23" spans="1:19" ht="27" customHeight="1" x14ac:dyDescent="0.25">
      <c r="A23" s="5"/>
      <c r="B23" s="5" t="s">
        <v>123</v>
      </c>
      <c r="C23" s="5"/>
      <c r="D23" s="49"/>
      <c r="E23" s="52">
        <v>500000</v>
      </c>
      <c r="F23" s="52">
        <v>0</v>
      </c>
      <c r="G23" s="53">
        <v>0</v>
      </c>
      <c r="H23" s="53">
        <v>0</v>
      </c>
      <c r="I23" s="53">
        <v>0</v>
      </c>
      <c r="J23" s="53">
        <v>0</v>
      </c>
      <c r="K23" s="53">
        <v>0</v>
      </c>
      <c r="L23" s="53">
        <v>0</v>
      </c>
      <c r="M23" s="53">
        <v>0</v>
      </c>
      <c r="N23" s="53">
        <v>0</v>
      </c>
      <c r="O23" s="59">
        <v>0</v>
      </c>
      <c r="P23" s="59">
        <v>0</v>
      </c>
      <c r="Q23" s="53">
        <v>500000</v>
      </c>
      <c r="R23" s="53">
        <v>500000</v>
      </c>
      <c r="S23" s="53">
        <v>0</v>
      </c>
    </row>
    <row r="24" spans="1:19" ht="27" customHeight="1" x14ac:dyDescent="0.25">
      <c r="A24" s="5" t="s">
        <v>118</v>
      </c>
      <c r="B24" s="5"/>
      <c r="C24" s="5"/>
      <c r="D24" s="49"/>
      <c r="E24" s="52">
        <v>500000</v>
      </c>
      <c r="F24" s="52">
        <v>0</v>
      </c>
      <c r="G24" s="53">
        <v>0</v>
      </c>
      <c r="H24" s="53">
        <v>0</v>
      </c>
      <c r="I24" s="53">
        <v>0</v>
      </c>
      <c r="J24" s="53">
        <v>0</v>
      </c>
      <c r="K24" s="53">
        <v>0</v>
      </c>
      <c r="L24" s="53">
        <v>0</v>
      </c>
      <c r="M24" s="53">
        <v>0</v>
      </c>
      <c r="N24" s="53">
        <v>0</v>
      </c>
      <c r="O24" s="59">
        <v>0</v>
      </c>
      <c r="P24" s="59">
        <v>0</v>
      </c>
      <c r="Q24" s="53">
        <v>500000</v>
      </c>
      <c r="R24" s="53">
        <v>500000</v>
      </c>
      <c r="S24" s="53">
        <v>0</v>
      </c>
    </row>
    <row r="25" spans="1:19" ht="27" customHeight="1" x14ac:dyDescent="0.25">
      <c r="A25" s="5" t="s">
        <v>120</v>
      </c>
      <c r="B25" s="5" t="s">
        <v>124</v>
      </c>
      <c r="C25" s="5" t="s">
        <v>117</v>
      </c>
      <c r="D25" s="49" t="s">
        <v>89</v>
      </c>
      <c r="E25" s="52">
        <v>500000</v>
      </c>
      <c r="F25" s="52">
        <v>0</v>
      </c>
      <c r="G25" s="53">
        <v>0</v>
      </c>
      <c r="H25" s="53">
        <v>0</v>
      </c>
      <c r="I25" s="53">
        <v>0</v>
      </c>
      <c r="J25" s="53">
        <v>0</v>
      </c>
      <c r="K25" s="53">
        <v>0</v>
      </c>
      <c r="L25" s="53">
        <v>0</v>
      </c>
      <c r="M25" s="53">
        <v>0</v>
      </c>
      <c r="N25" s="53">
        <v>0</v>
      </c>
      <c r="O25" s="59">
        <v>0</v>
      </c>
      <c r="P25" s="59">
        <v>0</v>
      </c>
      <c r="Q25" s="53">
        <v>500000</v>
      </c>
      <c r="R25" s="53">
        <v>500000</v>
      </c>
      <c r="S25" s="53">
        <v>0</v>
      </c>
    </row>
    <row r="26" spans="1:19" ht="27" customHeight="1" x14ac:dyDescent="0.25">
      <c r="A26" s="5"/>
      <c r="B26" s="5" t="s">
        <v>117</v>
      </c>
      <c r="C26" s="5"/>
      <c r="D26" s="49"/>
      <c r="E26" s="52">
        <v>460000</v>
      </c>
      <c r="F26" s="52">
        <v>460000</v>
      </c>
      <c r="G26" s="53">
        <v>410000</v>
      </c>
      <c r="H26" s="53">
        <v>30000</v>
      </c>
      <c r="I26" s="53">
        <v>0</v>
      </c>
      <c r="J26" s="53">
        <v>0</v>
      </c>
      <c r="K26" s="53">
        <v>20000</v>
      </c>
      <c r="L26" s="53">
        <v>0</v>
      </c>
      <c r="M26" s="53">
        <v>0</v>
      </c>
      <c r="N26" s="53">
        <v>0</v>
      </c>
      <c r="O26" s="59">
        <v>0</v>
      </c>
      <c r="P26" s="59">
        <v>0</v>
      </c>
      <c r="Q26" s="53">
        <v>0</v>
      </c>
      <c r="R26" s="53">
        <v>0</v>
      </c>
      <c r="S26" s="53">
        <v>0</v>
      </c>
    </row>
    <row r="27" spans="1:19" ht="27" customHeight="1" x14ac:dyDescent="0.25">
      <c r="A27" s="5" t="s">
        <v>118</v>
      </c>
      <c r="B27" s="5"/>
      <c r="C27" s="5"/>
      <c r="D27" s="49"/>
      <c r="E27" s="52">
        <v>460000</v>
      </c>
      <c r="F27" s="52">
        <v>460000</v>
      </c>
      <c r="G27" s="53">
        <v>410000</v>
      </c>
      <c r="H27" s="53">
        <v>30000</v>
      </c>
      <c r="I27" s="53">
        <v>0</v>
      </c>
      <c r="J27" s="53">
        <v>0</v>
      </c>
      <c r="K27" s="53">
        <v>20000</v>
      </c>
      <c r="L27" s="53">
        <v>0</v>
      </c>
      <c r="M27" s="53">
        <v>0</v>
      </c>
      <c r="N27" s="53">
        <v>0</v>
      </c>
      <c r="O27" s="59">
        <v>0</v>
      </c>
      <c r="P27" s="59">
        <v>0</v>
      </c>
      <c r="Q27" s="53">
        <v>0</v>
      </c>
      <c r="R27" s="53">
        <v>0</v>
      </c>
      <c r="S27" s="53">
        <v>0</v>
      </c>
    </row>
    <row r="28" spans="1:19" ht="27" customHeight="1" x14ac:dyDescent="0.25">
      <c r="A28" s="5" t="s">
        <v>120</v>
      </c>
      <c r="B28" s="5" t="s">
        <v>125</v>
      </c>
      <c r="C28" s="5" t="s">
        <v>117</v>
      </c>
      <c r="D28" s="49" t="s">
        <v>90</v>
      </c>
      <c r="E28" s="52">
        <v>460000</v>
      </c>
      <c r="F28" s="52">
        <v>460000</v>
      </c>
      <c r="G28" s="53">
        <v>410000</v>
      </c>
      <c r="H28" s="53">
        <v>30000</v>
      </c>
      <c r="I28" s="53">
        <v>0</v>
      </c>
      <c r="J28" s="53">
        <v>0</v>
      </c>
      <c r="K28" s="53">
        <v>20000</v>
      </c>
      <c r="L28" s="53">
        <v>0</v>
      </c>
      <c r="M28" s="53">
        <v>0</v>
      </c>
      <c r="N28" s="53">
        <v>0</v>
      </c>
      <c r="O28" s="59">
        <v>0</v>
      </c>
      <c r="P28" s="59">
        <v>0</v>
      </c>
      <c r="Q28" s="53">
        <v>0</v>
      </c>
      <c r="R28" s="53">
        <v>0</v>
      </c>
      <c r="S28" s="53">
        <v>0</v>
      </c>
    </row>
  </sheetData>
  <sheetProtection formatCells="0" formatColumns="0" formatRows="0"/>
  <mergeCells count="7">
    <mergeCell ref="A2:S2"/>
    <mergeCell ref="A3:E3"/>
    <mergeCell ref="A4:C4"/>
    <mergeCell ref="F4:P4"/>
    <mergeCell ref="Q4:S4"/>
    <mergeCell ref="D4:D5"/>
    <mergeCell ref="E4:E5"/>
  </mergeCells>
  <phoneticPr fontId="21" type="noConversion"/>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
  <sheetViews>
    <sheetView showGridLines="0" workbookViewId="0"/>
  </sheetViews>
  <sheetFormatPr defaultColWidth="9" defaultRowHeight="14.4" x14ac:dyDescent="0.25"/>
  <cols>
    <col min="1" max="2" width="6.44140625" customWidth="1"/>
    <col min="3" max="3" width="7.109375" customWidth="1"/>
    <col min="4" max="4" width="15.109375" customWidth="1"/>
  </cols>
  <sheetData>
    <row r="1" spans="1:16" ht="13.5" customHeight="1" x14ac:dyDescent="0.25"/>
    <row r="2" spans="1:16" ht="47.25" customHeight="1" x14ac:dyDescent="0.25">
      <c r="A2" s="98" t="s">
        <v>243</v>
      </c>
      <c r="B2" s="98"/>
      <c r="C2" s="98"/>
      <c r="D2" s="98"/>
      <c r="E2" s="98"/>
      <c r="F2" s="98"/>
      <c r="G2" s="98"/>
      <c r="H2" s="98"/>
      <c r="I2" s="98"/>
      <c r="J2" s="98"/>
      <c r="K2" s="98"/>
      <c r="L2" s="98"/>
      <c r="M2" s="98"/>
      <c r="N2" s="98"/>
      <c r="O2" s="98"/>
      <c r="P2" s="98"/>
    </row>
    <row r="3" spans="1:16" ht="18" customHeight="1" x14ac:dyDescent="0.25">
      <c r="A3" s="116" t="s">
        <v>75</v>
      </c>
      <c r="B3" s="117"/>
      <c r="C3" s="117"/>
      <c r="D3" s="117"/>
      <c r="E3" s="117"/>
      <c r="P3" s="41" t="s">
        <v>2</v>
      </c>
    </row>
    <row r="4" spans="1:16" ht="15.75" customHeight="1" x14ac:dyDescent="0.25">
      <c r="A4" s="101" t="s">
        <v>76</v>
      </c>
      <c r="B4" s="133"/>
      <c r="C4" s="102"/>
      <c r="D4" s="103" t="s">
        <v>80</v>
      </c>
      <c r="E4" s="103" t="s">
        <v>62</v>
      </c>
      <c r="F4" s="103" t="s">
        <v>212</v>
      </c>
      <c r="G4" s="103" t="s">
        <v>213</v>
      </c>
      <c r="H4" s="134" t="s">
        <v>214</v>
      </c>
      <c r="I4" s="134" t="s">
        <v>215</v>
      </c>
      <c r="J4" s="134" t="s">
        <v>216</v>
      </c>
      <c r="K4" s="134" t="s">
        <v>217</v>
      </c>
      <c r="L4" s="134" t="s">
        <v>158</v>
      </c>
      <c r="M4" s="136" t="s">
        <v>218</v>
      </c>
      <c r="N4" s="138" t="s">
        <v>219</v>
      </c>
      <c r="O4" s="136" t="s">
        <v>220</v>
      </c>
      <c r="P4" s="103" t="s">
        <v>221</v>
      </c>
    </row>
    <row r="5" spans="1:16" ht="28.5" customHeight="1" x14ac:dyDescent="0.25">
      <c r="A5" s="48" t="s">
        <v>77</v>
      </c>
      <c r="B5" s="48" t="s">
        <v>78</v>
      </c>
      <c r="C5" s="48" t="s">
        <v>79</v>
      </c>
      <c r="D5" s="104"/>
      <c r="E5" s="104"/>
      <c r="F5" s="104"/>
      <c r="G5" s="104"/>
      <c r="H5" s="135"/>
      <c r="I5" s="135"/>
      <c r="J5" s="135"/>
      <c r="K5" s="135"/>
      <c r="L5" s="135"/>
      <c r="M5" s="137"/>
      <c r="N5" s="139"/>
      <c r="O5" s="137"/>
      <c r="P5" s="104"/>
    </row>
    <row r="6" spans="1:16" s="30" customFormat="1" ht="49.5" customHeight="1" x14ac:dyDescent="0.25">
      <c r="A6" s="5"/>
      <c r="B6" s="5"/>
      <c r="C6" s="5"/>
      <c r="D6" s="49" t="s">
        <v>68</v>
      </c>
      <c r="E6" s="52">
        <v>27660</v>
      </c>
      <c r="F6" s="53">
        <v>0</v>
      </c>
      <c r="G6" s="53">
        <v>0</v>
      </c>
      <c r="H6" s="53">
        <v>0</v>
      </c>
      <c r="I6" s="53">
        <v>27660</v>
      </c>
      <c r="J6" s="53">
        <v>0</v>
      </c>
      <c r="K6" s="53">
        <v>0</v>
      </c>
      <c r="L6" s="53">
        <v>0</v>
      </c>
      <c r="M6" s="53">
        <v>0</v>
      </c>
      <c r="N6" s="53">
        <v>0</v>
      </c>
      <c r="O6" s="53">
        <v>0</v>
      </c>
      <c r="P6" s="53">
        <v>0</v>
      </c>
    </row>
    <row r="7" spans="1:16" ht="49.5" customHeight="1" x14ac:dyDescent="0.25">
      <c r="A7" s="5"/>
      <c r="B7" s="5" t="s">
        <v>119</v>
      </c>
      <c r="C7" s="5"/>
      <c r="D7" s="49"/>
      <c r="E7" s="52">
        <v>27660</v>
      </c>
      <c r="F7" s="53">
        <v>0</v>
      </c>
      <c r="G7" s="53">
        <v>0</v>
      </c>
      <c r="H7" s="53">
        <v>0</v>
      </c>
      <c r="I7" s="53">
        <v>27660</v>
      </c>
      <c r="J7" s="53">
        <v>0</v>
      </c>
      <c r="K7" s="53">
        <v>0</v>
      </c>
      <c r="L7" s="53">
        <v>0</v>
      </c>
      <c r="M7" s="53">
        <v>0</v>
      </c>
      <c r="N7" s="53">
        <v>0</v>
      </c>
      <c r="O7" s="53">
        <v>0</v>
      </c>
      <c r="P7" s="53">
        <v>0</v>
      </c>
    </row>
    <row r="8" spans="1:16" ht="49.5" customHeight="1" x14ac:dyDescent="0.25">
      <c r="A8" s="5" t="s">
        <v>118</v>
      </c>
      <c r="B8" s="5"/>
      <c r="C8" s="5"/>
      <c r="D8" s="49"/>
      <c r="E8" s="52">
        <v>27660</v>
      </c>
      <c r="F8" s="53">
        <v>0</v>
      </c>
      <c r="G8" s="53">
        <v>0</v>
      </c>
      <c r="H8" s="53">
        <v>0</v>
      </c>
      <c r="I8" s="53">
        <v>27660</v>
      </c>
      <c r="J8" s="53">
        <v>0</v>
      </c>
      <c r="K8" s="53">
        <v>0</v>
      </c>
      <c r="L8" s="53">
        <v>0</v>
      </c>
      <c r="M8" s="53">
        <v>0</v>
      </c>
      <c r="N8" s="53">
        <v>0</v>
      </c>
      <c r="O8" s="53">
        <v>0</v>
      </c>
      <c r="P8" s="53">
        <v>0</v>
      </c>
    </row>
    <row r="9" spans="1:16" ht="49.5" customHeight="1" x14ac:dyDescent="0.25">
      <c r="A9" s="5" t="s">
        <v>120</v>
      </c>
      <c r="B9" s="5" t="s">
        <v>121</v>
      </c>
      <c r="C9" s="5" t="s">
        <v>119</v>
      </c>
      <c r="D9" s="49" t="s">
        <v>85</v>
      </c>
      <c r="E9" s="52">
        <v>27660</v>
      </c>
      <c r="F9" s="53">
        <v>0</v>
      </c>
      <c r="G9" s="53">
        <v>0</v>
      </c>
      <c r="H9" s="53">
        <v>0</v>
      </c>
      <c r="I9" s="53">
        <v>27660</v>
      </c>
      <c r="J9" s="53">
        <v>0</v>
      </c>
      <c r="K9" s="53">
        <v>0</v>
      </c>
      <c r="L9" s="53">
        <v>0</v>
      </c>
      <c r="M9" s="53">
        <v>0</v>
      </c>
      <c r="N9" s="53">
        <v>0</v>
      </c>
      <c r="O9" s="53">
        <v>0</v>
      </c>
      <c r="P9" s="53">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1" type="noConversion"/>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
  <sheetViews>
    <sheetView showGridLines="0" workbookViewId="0"/>
  </sheetViews>
  <sheetFormatPr defaultColWidth="9" defaultRowHeight="14.4" x14ac:dyDescent="0.25"/>
  <cols>
    <col min="1" max="1" width="10.6640625" customWidth="1"/>
    <col min="2" max="2" width="24.21875" customWidth="1"/>
    <col min="3" max="3" width="21.109375" customWidth="1"/>
    <col min="4" max="4" width="15.109375" customWidth="1"/>
    <col min="5" max="5" width="24.33203125" customWidth="1"/>
    <col min="6" max="6" width="11.44140625" customWidth="1"/>
    <col min="7" max="8" width="12" customWidth="1"/>
    <col min="9" max="9" width="11.44140625" customWidth="1"/>
    <col min="10" max="10" width="11" customWidth="1"/>
    <col min="11" max="11" width="11.33203125" customWidth="1"/>
    <col min="12" max="12" width="12" customWidth="1"/>
  </cols>
  <sheetData>
    <row r="1" spans="1:12" ht="13.5" customHeight="1" x14ac:dyDescent="0.25">
      <c r="A1" s="30"/>
    </row>
    <row r="2" spans="1:12" ht="30" customHeight="1" x14ac:dyDescent="0.25">
      <c r="A2" s="98" t="s">
        <v>59</v>
      </c>
      <c r="B2" s="98"/>
      <c r="C2" s="98"/>
      <c r="D2" s="98"/>
      <c r="E2" s="98"/>
      <c r="F2" s="98"/>
      <c r="G2" s="98"/>
      <c r="H2" s="98"/>
      <c r="I2" s="98"/>
      <c r="J2" s="98"/>
      <c r="K2" s="98"/>
      <c r="L2" s="98"/>
    </row>
    <row r="3" spans="1:12" ht="13.5" customHeight="1" x14ac:dyDescent="0.25">
      <c r="A3" s="99" t="s">
        <v>60</v>
      </c>
      <c r="B3" s="100"/>
      <c r="C3" s="100"/>
      <c r="D3" s="99"/>
      <c r="L3" s="41" t="s">
        <v>2</v>
      </c>
    </row>
    <row r="4" spans="1:12" ht="13.5" customHeight="1" x14ac:dyDescent="0.25">
      <c r="A4" s="101" t="s">
        <v>61</v>
      </c>
      <c r="B4" s="102"/>
      <c r="C4" s="103" t="s">
        <v>62</v>
      </c>
      <c r="D4" s="101" t="s">
        <v>63</v>
      </c>
      <c r="E4" s="102"/>
      <c r="F4" s="103" t="s">
        <v>15</v>
      </c>
      <c r="G4" s="103" t="s">
        <v>18</v>
      </c>
      <c r="H4" s="105" t="s">
        <v>21</v>
      </c>
      <c r="I4" s="103" t="s">
        <v>23</v>
      </c>
      <c r="J4" s="103" t="s">
        <v>25</v>
      </c>
      <c r="K4" s="103" t="s">
        <v>28</v>
      </c>
      <c r="L4" s="103" t="s">
        <v>31</v>
      </c>
    </row>
    <row r="5" spans="1:12" ht="27" customHeight="1" x14ac:dyDescent="0.25">
      <c r="A5" s="48" t="s">
        <v>64</v>
      </c>
      <c r="B5" s="48" t="s">
        <v>65</v>
      </c>
      <c r="C5" s="104"/>
      <c r="D5" s="32" t="s">
        <v>66</v>
      </c>
      <c r="E5" s="32" t="s">
        <v>67</v>
      </c>
      <c r="F5" s="104"/>
      <c r="G5" s="104"/>
      <c r="H5" s="105"/>
      <c r="I5" s="104"/>
      <c r="J5" s="104"/>
      <c r="K5" s="104"/>
      <c r="L5" s="104"/>
    </row>
    <row r="6" spans="1:12" s="30" customFormat="1" ht="24.75" customHeight="1" x14ac:dyDescent="0.25">
      <c r="A6" s="5"/>
      <c r="B6" s="49" t="s">
        <v>68</v>
      </c>
      <c r="C6" s="38">
        <v>41130705.43</v>
      </c>
      <c r="D6" s="39">
        <v>19170705.43</v>
      </c>
      <c r="E6" s="39">
        <v>17580000</v>
      </c>
      <c r="F6" s="39">
        <v>0</v>
      </c>
      <c r="G6" s="39">
        <v>3250000</v>
      </c>
      <c r="H6" s="94">
        <v>1130000</v>
      </c>
      <c r="I6" s="39">
        <v>0</v>
      </c>
      <c r="J6" s="39">
        <v>0</v>
      </c>
      <c r="K6" s="39">
        <v>0</v>
      </c>
      <c r="L6" s="39">
        <v>0</v>
      </c>
    </row>
    <row r="7" spans="1:12" ht="24.75" customHeight="1" x14ac:dyDescent="0.25">
      <c r="A7" s="5"/>
      <c r="B7" s="49"/>
      <c r="C7" s="38">
        <v>41130705.43</v>
      </c>
      <c r="D7" s="39">
        <v>19170705.43</v>
      </c>
      <c r="E7" s="39">
        <v>17580000</v>
      </c>
      <c r="F7" s="39">
        <v>0</v>
      </c>
      <c r="G7" s="39">
        <v>3250000</v>
      </c>
      <c r="H7" s="94">
        <v>1130000</v>
      </c>
      <c r="I7" s="39">
        <v>0</v>
      </c>
      <c r="J7" s="39">
        <v>0</v>
      </c>
      <c r="K7" s="39">
        <v>0</v>
      </c>
      <c r="L7" s="39">
        <v>0</v>
      </c>
    </row>
    <row r="8" spans="1:12" ht="24.75" customHeight="1" x14ac:dyDescent="0.25">
      <c r="A8" s="5" t="s">
        <v>69</v>
      </c>
      <c r="B8" s="49" t="s">
        <v>70</v>
      </c>
      <c r="C8" s="38">
        <v>10365322.4</v>
      </c>
      <c r="D8" s="39">
        <v>3365322.4</v>
      </c>
      <c r="E8" s="39">
        <v>7000000</v>
      </c>
      <c r="F8" s="39">
        <v>0</v>
      </c>
      <c r="G8" s="39">
        <v>0</v>
      </c>
      <c r="H8" s="94">
        <v>0</v>
      </c>
      <c r="I8" s="39">
        <v>0</v>
      </c>
      <c r="J8" s="39">
        <v>0</v>
      </c>
      <c r="K8" s="39">
        <v>0</v>
      </c>
      <c r="L8" s="39">
        <v>0</v>
      </c>
    </row>
    <row r="9" spans="1:12" ht="24.75" customHeight="1" x14ac:dyDescent="0.25">
      <c r="A9" s="5" t="s">
        <v>71</v>
      </c>
      <c r="B9" s="49" t="s">
        <v>70</v>
      </c>
      <c r="C9" s="38">
        <v>672567.08</v>
      </c>
      <c r="D9" s="39">
        <v>392567.08</v>
      </c>
      <c r="E9" s="39">
        <v>0</v>
      </c>
      <c r="F9" s="39">
        <v>0</v>
      </c>
      <c r="G9" s="39">
        <v>0</v>
      </c>
      <c r="H9" s="94">
        <v>280000</v>
      </c>
      <c r="I9" s="39">
        <v>0</v>
      </c>
      <c r="J9" s="39">
        <v>0</v>
      </c>
      <c r="K9" s="39">
        <v>0</v>
      </c>
      <c r="L9" s="39">
        <v>0</v>
      </c>
    </row>
    <row r="10" spans="1:12" ht="24.75" customHeight="1" x14ac:dyDescent="0.25">
      <c r="A10" s="5" t="s">
        <v>72</v>
      </c>
      <c r="B10" s="49" t="s">
        <v>70</v>
      </c>
      <c r="C10" s="38">
        <v>21802815.949999999</v>
      </c>
      <c r="D10" s="39">
        <v>14622815.949999999</v>
      </c>
      <c r="E10" s="39">
        <v>3080000</v>
      </c>
      <c r="F10" s="39">
        <v>0</v>
      </c>
      <c r="G10" s="39">
        <v>3250000</v>
      </c>
      <c r="H10" s="94">
        <v>850000</v>
      </c>
      <c r="I10" s="39">
        <v>0</v>
      </c>
      <c r="J10" s="39">
        <v>0</v>
      </c>
      <c r="K10" s="39">
        <v>0</v>
      </c>
      <c r="L10" s="39">
        <v>0</v>
      </c>
    </row>
    <row r="11" spans="1:12" ht="24.75" customHeight="1" x14ac:dyDescent="0.25">
      <c r="A11" s="5" t="s">
        <v>73</v>
      </c>
      <c r="B11" s="49" t="s">
        <v>70</v>
      </c>
      <c r="C11" s="38">
        <v>8290000</v>
      </c>
      <c r="D11" s="39">
        <v>790000</v>
      </c>
      <c r="E11" s="39">
        <v>7500000</v>
      </c>
      <c r="F11" s="39">
        <v>0</v>
      </c>
      <c r="G11" s="39">
        <v>0</v>
      </c>
      <c r="H11" s="94">
        <v>0</v>
      </c>
      <c r="I11" s="39">
        <v>0</v>
      </c>
      <c r="J11" s="39">
        <v>0</v>
      </c>
      <c r="K11" s="39">
        <v>0</v>
      </c>
      <c r="L11" s="39">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honeticPr fontId="21" type="noConversion"/>
  <pageMargins left="0.70866141732283505" right="0.70866141732283505" top="0.74803149606299202" bottom="0.74803149606299202" header="0.31496062992126" footer="0.31496062992126"/>
  <pageSetup paperSize="9" scale="78"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
  <sheetViews>
    <sheetView showGridLines="0" workbookViewId="0"/>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98" t="s">
        <v>244</v>
      </c>
      <c r="B2" s="98"/>
      <c r="C2" s="98"/>
      <c r="D2" s="98"/>
      <c r="E2" s="98"/>
      <c r="F2" s="98"/>
      <c r="G2" s="98"/>
      <c r="H2" s="98"/>
      <c r="I2" s="98"/>
      <c r="J2" s="98"/>
    </row>
    <row r="3" spans="1:10" ht="21" customHeight="1" x14ac:dyDescent="0.25">
      <c r="A3" s="116" t="s">
        <v>75</v>
      </c>
      <c r="B3" s="117"/>
      <c r="C3" s="117"/>
      <c r="D3" s="117"/>
      <c r="E3" s="117"/>
      <c r="J3" t="s">
        <v>2</v>
      </c>
    </row>
    <row r="4" spans="1:10" ht="15.75" customHeight="1" x14ac:dyDescent="0.25">
      <c r="A4" s="101" t="s">
        <v>76</v>
      </c>
      <c r="B4" s="133"/>
      <c r="C4" s="102"/>
      <c r="D4" s="103" t="s">
        <v>80</v>
      </c>
      <c r="E4" s="103" t="s">
        <v>62</v>
      </c>
      <c r="F4" s="103" t="s">
        <v>223</v>
      </c>
      <c r="G4" s="103" t="s">
        <v>218</v>
      </c>
      <c r="H4" s="134" t="s">
        <v>224</v>
      </c>
      <c r="I4" s="134" t="s">
        <v>225</v>
      </c>
      <c r="J4" s="136" t="s">
        <v>221</v>
      </c>
    </row>
    <row r="5" spans="1:10" ht="28.5" customHeight="1" x14ac:dyDescent="0.25">
      <c r="A5" s="48" t="s">
        <v>77</v>
      </c>
      <c r="B5" s="48" t="s">
        <v>78</v>
      </c>
      <c r="C5" s="48" t="s">
        <v>79</v>
      </c>
      <c r="D5" s="104"/>
      <c r="E5" s="104"/>
      <c r="F5" s="104"/>
      <c r="G5" s="104"/>
      <c r="H5" s="135"/>
      <c r="I5" s="135"/>
      <c r="J5" s="136"/>
    </row>
    <row r="6" spans="1:10" s="30" customFormat="1" ht="29.25" customHeight="1" x14ac:dyDescent="0.25">
      <c r="A6" s="5"/>
      <c r="B6" s="5"/>
      <c r="C6" s="5"/>
      <c r="D6" s="49" t="s">
        <v>68</v>
      </c>
      <c r="E6" s="50">
        <v>27660</v>
      </c>
      <c r="F6" s="51">
        <v>27660</v>
      </c>
      <c r="G6" s="51">
        <v>0</v>
      </c>
      <c r="H6" s="51">
        <v>0</v>
      </c>
      <c r="I6" s="51">
        <v>0</v>
      </c>
      <c r="J6" s="51">
        <v>0</v>
      </c>
    </row>
    <row r="7" spans="1:10" ht="29.25" customHeight="1" x14ac:dyDescent="0.25">
      <c r="A7" s="5"/>
      <c r="B7" s="5" t="s">
        <v>119</v>
      </c>
      <c r="C7" s="5"/>
      <c r="D7" s="49"/>
      <c r="E7" s="50">
        <v>27660</v>
      </c>
      <c r="F7" s="51">
        <v>27660</v>
      </c>
      <c r="G7" s="51">
        <v>0</v>
      </c>
      <c r="H7" s="51">
        <v>0</v>
      </c>
      <c r="I7" s="51">
        <v>0</v>
      </c>
      <c r="J7" s="51">
        <v>0</v>
      </c>
    </row>
    <row r="8" spans="1:10" ht="29.25" customHeight="1" x14ac:dyDescent="0.25">
      <c r="A8" s="5" t="s">
        <v>118</v>
      </c>
      <c r="B8" s="5"/>
      <c r="C8" s="5"/>
      <c r="D8" s="49"/>
      <c r="E8" s="50">
        <v>27660</v>
      </c>
      <c r="F8" s="51">
        <v>27660</v>
      </c>
      <c r="G8" s="51">
        <v>0</v>
      </c>
      <c r="H8" s="51">
        <v>0</v>
      </c>
      <c r="I8" s="51">
        <v>0</v>
      </c>
      <c r="J8" s="51">
        <v>0</v>
      </c>
    </row>
    <row r="9" spans="1:10" ht="29.25" customHeight="1" x14ac:dyDescent="0.25">
      <c r="A9" s="5" t="s">
        <v>120</v>
      </c>
      <c r="B9" s="5" t="s">
        <v>121</v>
      </c>
      <c r="C9" s="5" t="s">
        <v>119</v>
      </c>
      <c r="D9" s="49" t="s">
        <v>85</v>
      </c>
      <c r="E9" s="50">
        <v>27660</v>
      </c>
      <c r="F9" s="51">
        <v>27660</v>
      </c>
      <c r="G9" s="51">
        <v>0</v>
      </c>
      <c r="H9" s="51">
        <v>0</v>
      </c>
      <c r="I9" s="51">
        <v>0</v>
      </c>
      <c r="J9" s="51">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1" type="noConversion"/>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17"/>
  <sheetViews>
    <sheetView showGridLines="0" workbookViewId="0"/>
  </sheetViews>
  <sheetFormatPr defaultColWidth="9" defaultRowHeight="14.4" x14ac:dyDescent="0.25"/>
  <cols>
    <col min="1" max="1" width="6.77734375" customWidth="1"/>
    <col min="2" max="3" width="5.88671875" customWidth="1"/>
    <col min="4" max="4" width="13.33203125" customWidth="1"/>
    <col min="5" max="5" width="12.77734375" customWidth="1"/>
    <col min="6" max="6" width="12.21875" customWidth="1"/>
    <col min="7" max="7" width="17" customWidth="1"/>
    <col min="8" max="8" width="12.88671875" customWidth="1"/>
  </cols>
  <sheetData>
    <row r="1" spans="1:17" ht="13.5" customHeight="1" x14ac:dyDescent="0.25"/>
    <row r="2" spans="1:17" ht="31.5" customHeight="1" x14ac:dyDescent="0.25">
      <c r="A2" s="98" t="s">
        <v>245</v>
      </c>
      <c r="B2" s="98"/>
      <c r="C2" s="98"/>
      <c r="D2" s="98"/>
      <c r="E2" s="98"/>
      <c r="F2" s="98"/>
      <c r="G2" s="98"/>
      <c r="H2" s="98"/>
      <c r="I2" s="98"/>
      <c r="J2" s="98"/>
      <c r="K2" s="98"/>
      <c r="L2" s="98"/>
      <c r="M2" s="98"/>
      <c r="N2" s="98"/>
      <c r="O2" s="98"/>
      <c r="P2" s="98"/>
      <c r="Q2" s="98"/>
    </row>
    <row r="3" spans="1:17" ht="18" customHeight="1" x14ac:dyDescent="0.25">
      <c r="A3" s="99" t="s">
        <v>75</v>
      </c>
      <c r="B3" s="99"/>
      <c r="C3" s="99"/>
      <c r="D3" s="99"/>
      <c r="E3" s="99"/>
      <c r="F3" s="99"/>
      <c r="Q3" s="41" t="s">
        <v>2</v>
      </c>
    </row>
    <row r="4" spans="1:17" ht="16.5" customHeight="1" x14ac:dyDescent="0.25">
      <c r="A4" s="106" t="s">
        <v>76</v>
      </c>
      <c r="B4" s="107"/>
      <c r="C4" s="107"/>
      <c r="D4" s="108"/>
      <c r="E4" s="109" t="s">
        <v>62</v>
      </c>
      <c r="F4" s="106" t="s">
        <v>7</v>
      </c>
      <c r="G4" s="107"/>
      <c r="H4" s="107"/>
      <c r="I4" s="108"/>
      <c r="J4" s="106" t="s">
        <v>19</v>
      </c>
      <c r="K4" s="107"/>
      <c r="L4" s="107"/>
      <c r="M4" s="107"/>
      <c r="N4" s="107"/>
      <c r="O4" s="107"/>
      <c r="P4" s="107"/>
      <c r="Q4" s="108"/>
    </row>
    <row r="5" spans="1:17" ht="16.5" customHeight="1" x14ac:dyDescent="0.25">
      <c r="A5" s="106" t="s">
        <v>93</v>
      </c>
      <c r="B5" s="107"/>
      <c r="C5" s="108"/>
      <c r="D5" s="109" t="s">
        <v>80</v>
      </c>
      <c r="E5" s="112"/>
      <c r="F5" s="109" t="s">
        <v>68</v>
      </c>
      <c r="G5" s="109" t="s">
        <v>94</v>
      </c>
      <c r="H5" s="109" t="s">
        <v>95</v>
      </c>
      <c r="I5" s="109" t="s">
        <v>96</v>
      </c>
      <c r="J5" s="109" t="s">
        <v>68</v>
      </c>
      <c r="K5" s="109" t="s">
        <v>97</v>
      </c>
      <c r="L5" s="109" t="s">
        <v>98</v>
      </c>
      <c r="M5" s="109" t="s">
        <v>99</v>
      </c>
      <c r="N5" s="109" t="s">
        <v>100</v>
      </c>
      <c r="O5" s="109" t="s">
        <v>101</v>
      </c>
      <c r="P5" s="109" t="s">
        <v>103</v>
      </c>
      <c r="Q5" s="113" t="s">
        <v>104</v>
      </c>
    </row>
    <row r="6" spans="1:17" ht="18" customHeight="1" x14ac:dyDescent="0.25">
      <c r="A6" s="43" t="s">
        <v>77</v>
      </c>
      <c r="B6" s="43" t="s">
        <v>78</v>
      </c>
      <c r="C6" s="43" t="s">
        <v>79</v>
      </c>
      <c r="D6" s="110"/>
      <c r="E6" s="110"/>
      <c r="F6" s="110"/>
      <c r="G6" s="110"/>
      <c r="H6" s="110"/>
      <c r="I6" s="110"/>
      <c r="J6" s="110"/>
      <c r="K6" s="110"/>
      <c r="L6" s="110"/>
      <c r="M6" s="110"/>
      <c r="N6" s="110"/>
      <c r="O6" s="110"/>
      <c r="P6" s="110"/>
      <c r="Q6" s="114"/>
    </row>
    <row r="7" spans="1:17" s="30" customFormat="1" ht="21.75" customHeight="1" x14ac:dyDescent="0.25">
      <c r="A7" s="46"/>
      <c r="B7" s="46"/>
      <c r="C7" s="46"/>
      <c r="D7" s="44" t="s">
        <v>68</v>
      </c>
      <c r="E7" s="45">
        <v>3250000</v>
      </c>
      <c r="F7" s="45">
        <v>3250000</v>
      </c>
      <c r="G7" s="45">
        <v>2074000</v>
      </c>
      <c r="H7" s="45">
        <v>1176000</v>
      </c>
      <c r="I7" s="45">
        <v>0</v>
      </c>
      <c r="J7" s="45">
        <v>0</v>
      </c>
      <c r="K7" s="45">
        <v>0</v>
      </c>
      <c r="L7" s="45">
        <v>0</v>
      </c>
      <c r="M7" s="45">
        <v>0</v>
      </c>
      <c r="N7" s="45">
        <v>0</v>
      </c>
      <c r="O7" s="45">
        <v>0</v>
      </c>
      <c r="P7" s="45">
        <v>0</v>
      </c>
      <c r="Q7" s="45">
        <v>0</v>
      </c>
    </row>
    <row r="8" spans="1:17" ht="21.75" customHeight="1" x14ac:dyDescent="0.25">
      <c r="A8" s="46" t="s">
        <v>110</v>
      </c>
      <c r="B8" s="46"/>
      <c r="C8" s="46"/>
      <c r="D8" s="44"/>
      <c r="E8" s="45">
        <v>241148.16</v>
      </c>
      <c r="F8" s="45">
        <v>241148.16</v>
      </c>
      <c r="G8" s="45">
        <v>241148.16</v>
      </c>
      <c r="H8" s="45">
        <v>0</v>
      </c>
      <c r="I8" s="45">
        <v>0</v>
      </c>
      <c r="J8" s="45">
        <v>0</v>
      </c>
      <c r="K8" s="45">
        <v>0</v>
      </c>
      <c r="L8" s="45">
        <v>0</v>
      </c>
      <c r="M8" s="45">
        <v>0</v>
      </c>
      <c r="N8" s="45">
        <v>0</v>
      </c>
      <c r="O8" s="45">
        <v>0</v>
      </c>
      <c r="P8" s="45">
        <v>0</v>
      </c>
      <c r="Q8" s="45">
        <v>0</v>
      </c>
    </row>
    <row r="9" spans="1:17" ht="21.75" customHeight="1" x14ac:dyDescent="0.25">
      <c r="A9" s="46"/>
      <c r="B9" s="46" t="s">
        <v>111</v>
      </c>
      <c r="C9" s="46"/>
      <c r="D9" s="44"/>
      <c r="E9" s="45">
        <v>241148.16</v>
      </c>
      <c r="F9" s="45">
        <v>241148.16</v>
      </c>
      <c r="G9" s="45">
        <v>241148.16</v>
      </c>
      <c r="H9" s="45">
        <v>0</v>
      </c>
      <c r="I9" s="45">
        <v>0</v>
      </c>
      <c r="J9" s="45">
        <v>0</v>
      </c>
      <c r="K9" s="45">
        <v>0</v>
      </c>
      <c r="L9" s="45">
        <v>0</v>
      </c>
      <c r="M9" s="45">
        <v>0</v>
      </c>
      <c r="N9" s="45">
        <v>0</v>
      </c>
      <c r="O9" s="45">
        <v>0</v>
      </c>
      <c r="P9" s="45">
        <v>0</v>
      </c>
      <c r="Q9" s="45">
        <v>0</v>
      </c>
    </row>
    <row r="10" spans="1:17" ht="21.75" customHeight="1" x14ac:dyDescent="0.25">
      <c r="A10" s="46" t="s">
        <v>112</v>
      </c>
      <c r="B10" s="46" t="s">
        <v>113</v>
      </c>
      <c r="C10" s="46" t="s">
        <v>111</v>
      </c>
      <c r="D10" s="44" t="s">
        <v>82</v>
      </c>
      <c r="E10" s="45">
        <v>160765.44</v>
      </c>
      <c r="F10" s="45">
        <v>160765.44</v>
      </c>
      <c r="G10" s="45">
        <v>160765.44</v>
      </c>
      <c r="H10" s="45">
        <v>0</v>
      </c>
      <c r="I10" s="45">
        <v>0</v>
      </c>
      <c r="J10" s="45">
        <v>0</v>
      </c>
      <c r="K10" s="45">
        <v>0</v>
      </c>
      <c r="L10" s="45">
        <v>0</v>
      </c>
      <c r="M10" s="45">
        <v>0</v>
      </c>
      <c r="N10" s="45">
        <v>0</v>
      </c>
      <c r="O10" s="45">
        <v>0</v>
      </c>
      <c r="P10" s="45">
        <v>0</v>
      </c>
      <c r="Q10" s="45">
        <v>0</v>
      </c>
    </row>
    <row r="11" spans="1:17" ht="21.75" customHeight="1" x14ac:dyDescent="0.25">
      <c r="A11" s="46" t="s">
        <v>112</v>
      </c>
      <c r="B11" s="46" t="s">
        <v>113</v>
      </c>
      <c r="C11" s="46" t="s">
        <v>106</v>
      </c>
      <c r="D11" s="44" t="s">
        <v>83</v>
      </c>
      <c r="E11" s="45">
        <v>80382.720000000001</v>
      </c>
      <c r="F11" s="45">
        <v>80382.720000000001</v>
      </c>
      <c r="G11" s="45">
        <v>80382.720000000001</v>
      </c>
      <c r="H11" s="45">
        <v>0</v>
      </c>
      <c r="I11" s="45">
        <v>0</v>
      </c>
      <c r="J11" s="45">
        <v>0</v>
      </c>
      <c r="K11" s="45">
        <v>0</v>
      </c>
      <c r="L11" s="45">
        <v>0</v>
      </c>
      <c r="M11" s="45">
        <v>0</v>
      </c>
      <c r="N11" s="45">
        <v>0</v>
      </c>
      <c r="O11" s="45">
        <v>0</v>
      </c>
      <c r="P11" s="45">
        <v>0</v>
      </c>
      <c r="Q11" s="45">
        <v>0</v>
      </c>
    </row>
    <row r="12" spans="1:17" ht="21.75" customHeight="1" x14ac:dyDescent="0.25">
      <c r="A12" s="46" t="s">
        <v>118</v>
      </c>
      <c r="B12" s="46"/>
      <c r="C12" s="46"/>
      <c r="D12" s="44"/>
      <c r="E12" s="45">
        <v>2298998.88</v>
      </c>
      <c r="F12" s="45">
        <v>2298998.88</v>
      </c>
      <c r="G12" s="45">
        <v>1122998.8799999999</v>
      </c>
      <c r="H12" s="45">
        <v>1176000</v>
      </c>
      <c r="I12" s="45">
        <v>0</v>
      </c>
      <c r="J12" s="45">
        <v>0</v>
      </c>
      <c r="K12" s="45">
        <v>0</v>
      </c>
      <c r="L12" s="45">
        <v>0</v>
      </c>
      <c r="M12" s="45">
        <v>0</v>
      </c>
      <c r="N12" s="45">
        <v>0</v>
      </c>
      <c r="O12" s="45">
        <v>0</v>
      </c>
      <c r="P12" s="45">
        <v>0</v>
      </c>
      <c r="Q12" s="45">
        <v>0</v>
      </c>
    </row>
    <row r="13" spans="1:17" ht="21.75" customHeight="1" x14ac:dyDescent="0.25">
      <c r="A13" s="46"/>
      <c r="B13" s="46" t="s">
        <v>119</v>
      </c>
      <c r="C13" s="46"/>
      <c r="D13" s="44"/>
      <c r="E13" s="45">
        <v>2298998.88</v>
      </c>
      <c r="F13" s="45">
        <v>2298998.88</v>
      </c>
      <c r="G13" s="45">
        <v>1122998.8799999999</v>
      </c>
      <c r="H13" s="45">
        <v>1176000</v>
      </c>
      <c r="I13" s="45">
        <v>0</v>
      </c>
      <c r="J13" s="45">
        <v>0</v>
      </c>
      <c r="K13" s="45">
        <v>0</v>
      </c>
      <c r="L13" s="45">
        <v>0</v>
      </c>
      <c r="M13" s="45">
        <v>0</v>
      </c>
      <c r="N13" s="45">
        <v>0</v>
      </c>
      <c r="O13" s="45">
        <v>0</v>
      </c>
      <c r="P13" s="45">
        <v>0</v>
      </c>
      <c r="Q13" s="45">
        <v>0</v>
      </c>
    </row>
    <row r="14" spans="1:17" ht="21.75" customHeight="1" x14ac:dyDescent="0.25">
      <c r="A14" s="46" t="s">
        <v>120</v>
      </c>
      <c r="B14" s="46" t="s">
        <v>121</v>
      </c>
      <c r="C14" s="46" t="s">
        <v>119</v>
      </c>
      <c r="D14" s="44" t="s">
        <v>85</v>
      </c>
      <c r="E14" s="45">
        <v>2298998.88</v>
      </c>
      <c r="F14" s="45">
        <v>2298998.88</v>
      </c>
      <c r="G14" s="45">
        <v>1122998.8799999999</v>
      </c>
      <c r="H14" s="45">
        <v>1176000</v>
      </c>
      <c r="I14" s="45">
        <v>0</v>
      </c>
      <c r="J14" s="45">
        <v>0</v>
      </c>
      <c r="K14" s="45">
        <v>0</v>
      </c>
      <c r="L14" s="45">
        <v>0</v>
      </c>
      <c r="M14" s="45">
        <v>0</v>
      </c>
      <c r="N14" s="45">
        <v>0</v>
      </c>
      <c r="O14" s="45">
        <v>0</v>
      </c>
      <c r="P14" s="45">
        <v>0</v>
      </c>
      <c r="Q14" s="45">
        <v>0</v>
      </c>
    </row>
    <row r="15" spans="1:17" ht="21.75" customHeight="1" x14ac:dyDescent="0.25">
      <c r="A15" s="46" t="s">
        <v>126</v>
      </c>
      <c r="B15" s="46"/>
      <c r="C15" s="46"/>
      <c r="D15" s="44"/>
      <c r="E15" s="45">
        <v>709852.96</v>
      </c>
      <c r="F15" s="45">
        <v>709852.96</v>
      </c>
      <c r="G15" s="45">
        <v>709852.96</v>
      </c>
      <c r="H15" s="45">
        <v>0</v>
      </c>
      <c r="I15" s="45">
        <v>0</v>
      </c>
      <c r="J15" s="45">
        <v>0</v>
      </c>
      <c r="K15" s="45">
        <v>0</v>
      </c>
      <c r="L15" s="45">
        <v>0</v>
      </c>
      <c r="M15" s="45">
        <v>0</v>
      </c>
      <c r="N15" s="45">
        <v>0</v>
      </c>
      <c r="O15" s="45">
        <v>0</v>
      </c>
      <c r="P15" s="45">
        <v>0</v>
      </c>
      <c r="Q15" s="45">
        <v>0</v>
      </c>
    </row>
    <row r="16" spans="1:17" ht="21.75" customHeight="1" x14ac:dyDescent="0.25">
      <c r="A16" s="46"/>
      <c r="B16" s="46" t="s">
        <v>122</v>
      </c>
      <c r="C16" s="46"/>
      <c r="D16" s="44"/>
      <c r="E16" s="45">
        <v>709852.96</v>
      </c>
      <c r="F16" s="45">
        <v>709852.96</v>
      </c>
      <c r="G16" s="45">
        <v>709852.96</v>
      </c>
      <c r="H16" s="45">
        <v>0</v>
      </c>
      <c r="I16" s="45">
        <v>0</v>
      </c>
      <c r="J16" s="45">
        <v>0</v>
      </c>
      <c r="K16" s="45">
        <v>0</v>
      </c>
      <c r="L16" s="45">
        <v>0</v>
      </c>
      <c r="M16" s="45">
        <v>0</v>
      </c>
      <c r="N16" s="45">
        <v>0</v>
      </c>
      <c r="O16" s="45">
        <v>0</v>
      </c>
      <c r="P16" s="45">
        <v>0</v>
      </c>
      <c r="Q16" s="45">
        <v>0</v>
      </c>
    </row>
    <row r="17" spans="1:17" ht="21.75" customHeight="1" x14ac:dyDescent="0.25">
      <c r="A17" s="46" t="s">
        <v>127</v>
      </c>
      <c r="B17" s="46" t="s">
        <v>128</v>
      </c>
      <c r="C17" s="46" t="s">
        <v>119</v>
      </c>
      <c r="D17" s="44" t="s">
        <v>91</v>
      </c>
      <c r="E17" s="45">
        <v>709852.96</v>
      </c>
      <c r="F17" s="45">
        <v>709852.96</v>
      </c>
      <c r="G17" s="45">
        <v>709852.96</v>
      </c>
      <c r="H17" s="45">
        <v>0</v>
      </c>
      <c r="I17" s="45">
        <v>0</v>
      </c>
      <c r="J17" s="45">
        <v>0</v>
      </c>
      <c r="K17" s="45">
        <v>0</v>
      </c>
      <c r="L17" s="45">
        <v>0</v>
      </c>
      <c r="M17" s="45">
        <v>0</v>
      </c>
      <c r="N17" s="45">
        <v>0</v>
      </c>
      <c r="O17" s="45">
        <v>0</v>
      </c>
      <c r="P17" s="45">
        <v>0</v>
      </c>
      <c r="Q17" s="45">
        <v>0</v>
      </c>
    </row>
  </sheetData>
  <sheetProtection formatCells="0" formatColumns="0" formatRows="0"/>
  <mergeCells count="20">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Q2"/>
    <mergeCell ref="A3:F3"/>
    <mergeCell ref="A4:D4"/>
    <mergeCell ref="F4:I4"/>
    <mergeCell ref="J4:Q4"/>
  </mergeCells>
  <phoneticPr fontId="21" type="noConversion"/>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17"/>
  <sheetViews>
    <sheetView showGridLines="0" workbookViewId="0"/>
  </sheetViews>
  <sheetFormatPr defaultColWidth="9" defaultRowHeight="14.4" x14ac:dyDescent="0.25"/>
  <cols>
    <col min="1" max="1" width="5.21875" customWidth="1"/>
    <col min="2" max="2" width="5.77734375" customWidth="1"/>
    <col min="3" max="3" width="5.33203125" customWidth="1"/>
    <col min="4" max="4" width="18.109375" customWidth="1"/>
    <col min="5" max="5" width="15.33203125" customWidth="1"/>
    <col min="17" max="17" width="11.6640625" customWidth="1"/>
  </cols>
  <sheetData>
    <row r="1" spans="1:17" ht="13.5" customHeight="1" x14ac:dyDescent="0.25"/>
    <row r="2" spans="1:17" ht="47.25" customHeight="1" x14ac:dyDescent="0.25">
      <c r="A2" s="141" t="s">
        <v>246</v>
      </c>
      <c r="B2" s="141"/>
      <c r="C2" s="141"/>
      <c r="D2" s="141"/>
      <c r="E2" s="141"/>
      <c r="F2" s="141"/>
      <c r="G2" s="141"/>
      <c r="H2" s="141"/>
      <c r="I2" s="141"/>
      <c r="J2" s="141"/>
      <c r="K2" s="141"/>
      <c r="L2" s="141"/>
      <c r="M2" s="141"/>
      <c r="N2" s="141"/>
      <c r="O2" s="141"/>
      <c r="P2" s="141"/>
      <c r="Q2" s="141"/>
    </row>
    <row r="3" spans="1:17" ht="18" customHeight="1" x14ac:dyDescent="0.25">
      <c r="A3" s="116" t="s">
        <v>75</v>
      </c>
      <c r="B3" s="152"/>
      <c r="C3" s="152"/>
      <c r="D3" s="152"/>
      <c r="Q3" t="s">
        <v>2</v>
      </c>
    </row>
    <row r="4" spans="1:17" ht="40.5" customHeight="1" x14ac:dyDescent="0.25">
      <c r="A4" s="106" t="s">
        <v>76</v>
      </c>
      <c r="B4" s="107"/>
      <c r="C4" s="108"/>
      <c r="D4" s="109" t="s">
        <v>76</v>
      </c>
      <c r="E4" s="109" t="s">
        <v>62</v>
      </c>
      <c r="F4" s="109" t="s">
        <v>130</v>
      </c>
      <c r="G4" s="109" t="s">
        <v>131</v>
      </c>
      <c r="H4" s="109" t="s">
        <v>132</v>
      </c>
      <c r="I4" s="109" t="s">
        <v>133</v>
      </c>
      <c r="J4" s="109" t="s">
        <v>134</v>
      </c>
      <c r="K4" s="109" t="s">
        <v>135</v>
      </c>
      <c r="L4" s="109" t="s">
        <v>136</v>
      </c>
      <c r="M4" s="109" t="s">
        <v>137</v>
      </c>
      <c r="N4" s="109" t="s">
        <v>96</v>
      </c>
      <c r="O4" s="109" t="s">
        <v>138</v>
      </c>
      <c r="P4" s="109" t="s">
        <v>104</v>
      </c>
      <c r="Q4" s="109" t="s">
        <v>103</v>
      </c>
    </row>
    <row r="5" spans="1:17" ht="13.5" customHeight="1" x14ac:dyDescent="0.25">
      <c r="A5" s="109" t="s">
        <v>77</v>
      </c>
      <c r="B5" s="109" t="s">
        <v>78</v>
      </c>
      <c r="C5" s="109" t="s">
        <v>79</v>
      </c>
      <c r="D5" s="112"/>
      <c r="E5" s="112"/>
      <c r="F5" s="112"/>
      <c r="G5" s="112"/>
      <c r="H5" s="112"/>
      <c r="I5" s="112"/>
      <c r="J5" s="112"/>
      <c r="K5" s="112"/>
      <c r="L5" s="112"/>
      <c r="M5" s="112"/>
      <c r="N5" s="112"/>
      <c r="O5" s="112"/>
      <c r="P5" s="112"/>
      <c r="Q5" s="112"/>
    </row>
    <row r="6" spans="1:17" ht="13.5" customHeight="1" x14ac:dyDescent="0.25">
      <c r="A6" s="110"/>
      <c r="B6" s="110"/>
      <c r="C6" s="110"/>
      <c r="D6" s="110"/>
      <c r="E6" s="110"/>
      <c r="F6" s="110"/>
      <c r="G6" s="110"/>
      <c r="H6" s="110"/>
      <c r="I6" s="110"/>
      <c r="J6" s="110"/>
      <c r="K6" s="110"/>
      <c r="L6" s="110"/>
      <c r="M6" s="110"/>
      <c r="N6" s="110"/>
      <c r="O6" s="110"/>
      <c r="P6" s="110"/>
      <c r="Q6" s="110"/>
    </row>
    <row r="7" spans="1:17" s="30" customFormat="1" ht="33.75" customHeight="1" x14ac:dyDescent="0.25">
      <c r="A7" s="34"/>
      <c r="B7" s="34"/>
      <c r="C7" s="34"/>
      <c r="D7" s="42" t="s">
        <v>68</v>
      </c>
      <c r="E7" s="47">
        <v>3250000</v>
      </c>
      <c r="F7" s="47">
        <v>2074000</v>
      </c>
      <c r="G7" s="47">
        <v>1176000</v>
      </c>
      <c r="H7" s="47">
        <v>0</v>
      </c>
      <c r="I7" s="47">
        <v>0</v>
      </c>
      <c r="J7" s="47">
        <v>0</v>
      </c>
      <c r="K7" s="47">
        <v>0</v>
      </c>
      <c r="L7" s="47">
        <v>0</v>
      </c>
      <c r="M7" s="47">
        <v>0</v>
      </c>
      <c r="N7" s="47">
        <v>0</v>
      </c>
      <c r="O7" s="47">
        <v>0</v>
      </c>
      <c r="P7" s="47">
        <v>0</v>
      </c>
      <c r="Q7" s="47">
        <v>0</v>
      </c>
    </row>
    <row r="8" spans="1:17" ht="33.75" customHeight="1" x14ac:dyDescent="0.25">
      <c r="A8" s="34"/>
      <c r="B8" s="34" t="s">
        <v>119</v>
      </c>
      <c r="C8" s="34"/>
      <c r="D8" s="42"/>
      <c r="E8" s="47">
        <v>2298998.88</v>
      </c>
      <c r="F8" s="47">
        <v>1122998.8799999999</v>
      </c>
      <c r="G8" s="47">
        <v>1176000</v>
      </c>
      <c r="H8" s="47">
        <v>0</v>
      </c>
      <c r="I8" s="47">
        <v>0</v>
      </c>
      <c r="J8" s="47">
        <v>0</v>
      </c>
      <c r="K8" s="47">
        <v>0</v>
      </c>
      <c r="L8" s="47">
        <v>0</v>
      </c>
      <c r="M8" s="47">
        <v>0</v>
      </c>
      <c r="N8" s="47">
        <v>0</v>
      </c>
      <c r="O8" s="47">
        <v>0</v>
      </c>
      <c r="P8" s="47">
        <v>0</v>
      </c>
      <c r="Q8" s="47">
        <v>0</v>
      </c>
    </row>
    <row r="9" spans="1:17" ht="33.75" customHeight="1" x14ac:dyDescent="0.25">
      <c r="A9" s="34" t="s">
        <v>118</v>
      </c>
      <c r="B9" s="34"/>
      <c r="C9" s="34"/>
      <c r="D9" s="42"/>
      <c r="E9" s="47">
        <v>2298998.88</v>
      </c>
      <c r="F9" s="47">
        <v>1122998.8799999999</v>
      </c>
      <c r="G9" s="47">
        <v>1176000</v>
      </c>
      <c r="H9" s="47">
        <v>0</v>
      </c>
      <c r="I9" s="47">
        <v>0</v>
      </c>
      <c r="J9" s="47">
        <v>0</v>
      </c>
      <c r="K9" s="47">
        <v>0</v>
      </c>
      <c r="L9" s="47">
        <v>0</v>
      </c>
      <c r="M9" s="47">
        <v>0</v>
      </c>
      <c r="N9" s="47">
        <v>0</v>
      </c>
      <c r="O9" s="47">
        <v>0</v>
      </c>
      <c r="P9" s="47">
        <v>0</v>
      </c>
      <c r="Q9" s="47">
        <v>0</v>
      </c>
    </row>
    <row r="10" spans="1:17" ht="33.75" customHeight="1" x14ac:dyDescent="0.25">
      <c r="A10" s="34" t="s">
        <v>120</v>
      </c>
      <c r="B10" s="34" t="s">
        <v>121</v>
      </c>
      <c r="C10" s="34" t="s">
        <v>119</v>
      </c>
      <c r="D10" s="42" t="s">
        <v>85</v>
      </c>
      <c r="E10" s="47">
        <v>2298998.88</v>
      </c>
      <c r="F10" s="47">
        <v>1122998.8799999999</v>
      </c>
      <c r="G10" s="47">
        <v>1176000</v>
      </c>
      <c r="H10" s="47">
        <v>0</v>
      </c>
      <c r="I10" s="47">
        <v>0</v>
      </c>
      <c r="J10" s="47">
        <v>0</v>
      </c>
      <c r="K10" s="47">
        <v>0</v>
      </c>
      <c r="L10" s="47">
        <v>0</v>
      </c>
      <c r="M10" s="47">
        <v>0</v>
      </c>
      <c r="N10" s="47">
        <v>0</v>
      </c>
      <c r="O10" s="47">
        <v>0</v>
      </c>
      <c r="P10" s="47">
        <v>0</v>
      </c>
      <c r="Q10" s="47">
        <v>0</v>
      </c>
    </row>
    <row r="11" spans="1:17" ht="33.75" customHeight="1" x14ac:dyDescent="0.25">
      <c r="A11" s="34"/>
      <c r="B11" s="34" t="s">
        <v>122</v>
      </c>
      <c r="C11" s="34"/>
      <c r="D11" s="42"/>
      <c r="E11" s="47">
        <v>709852.96</v>
      </c>
      <c r="F11" s="47">
        <v>709852.96</v>
      </c>
      <c r="G11" s="47">
        <v>0</v>
      </c>
      <c r="H11" s="47">
        <v>0</v>
      </c>
      <c r="I11" s="47">
        <v>0</v>
      </c>
      <c r="J11" s="47">
        <v>0</v>
      </c>
      <c r="K11" s="47">
        <v>0</v>
      </c>
      <c r="L11" s="47">
        <v>0</v>
      </c>
      <c r="M11" s="47">
        <v>0</v>
      </c>
      <c r="N11" s="47">
        <v>0</v>
      </c>
      <c r="O11" s="47">
        <v>0</v>
      </c>
      <c r="P11" s="47">
        <v>0</v>
      </c>
      <c r="Q11" s="47">
        <v>0</v>
      </c>
    </row>
    <row r="12" spans="1:17" ht="33.75" customHeight="1" x14ac:dyDescent="0.25">
      <c r="A12" s="34" t="s">
        <v>126</v>
      </c>
      <c r="B12" s="34"/>
      <c r="C12" s="34"/>
      <c r="D12" s="42"/>
      <c r="E12" s="47">
        <v>709852.96</v>
      </c>
      <c r="F12" s="47">
        <v>709852.96</v>
      </c>
      <c r="G12" s="47">
        <v>0</v>
      </c>
      <c r="H12" s="47">
        <v>0</v>
      </c>
      <c r="I12" s="47">
        <v>0</v>
      </c>
      <c r="J12" s="47">
        <v>0</v>
      </c>
      <c r="K12" s="47">
        <v>0</v>
      </c>
      <c r="L12" s="47">
        <v>0</v>
      </c>
      <c r="M12" s="47">
        <v>0</v>
      </c>
      <c r="N12" s="47">
        <v>0</v>
      </c>
      <c r="O12" s="47">
        <v>0</v>
      </c>
      <c r="P12" s="47">
        <v>0</v>
      </c>
      <c r="Q12" s="47">
        <v>0</v>
      </c>
    </row>
    <row r="13" spans="1:17" ht="33.75" customHeight="1" x14ac:dyDescent="0.25">
      <c r="A13" s="34" t="s">
        <v>127</v>
      </c>
      <c r="B13" s="34" t="s">
        <v>128</v>
      </c>
      <c r="C13" s="34" t="s">
        <v>119</v>
      </c>
      <c r="D13" s="42" t="s">
        <v>91</v>
      </c>
      <c r="E13" s="47">
        <v>709852.96</v>
      </c>
      <c r="F13" s="47">
        <v>709852.96</v>
      </c>
      <c r="G13" s="47">
        <v>0</v>
      </c>
      <c r="H13" s="47">
        <v>0</v>
      </c>
      <c r="I13" s="47">
        <v>0</v>
      </c>
      <c r="J13" s="47">
        <v>0</v>
      </c>
      <c r="K13" s="47">
        <v>0</v>
      </c>
      <c r="L13" s="47">
        <v>0</v>
      </c>
      <c r="M13" s="47">
        <v>0</v>
      </c>
      <c r="N13" s="47">
        <v>0</v>
      </c>
      <c r="O13" s="47">
        <v>0</v>
      </c>
      <c r="P13" s="47">
        <v>0</v>
      </c>
      <c r="Q13" s="47">
        <v>0</v>
      </c>
    </row>
    <row r="14" spans="1:17" ht="33.75" customHeight="1" x14ac:dyDescent="0.25">
      <c r="A14" s="34"/>
      <c r="B14" s="34" t="s">
        <v>111</v>
      </c>
      <c r="C14" s="34"/>
      <c r="D14" s="42"/>
      <c r="E14" s="47">
        <v>241148.16</v>
      </c>
      <c r="F14" s="47">
        <v>241148.16</v>
      </c>
      <c r="G14" s="47">
        <v>0</v>
      </c>
      <c r="H14" s="47">
        <v>0</v>
      </c>
      <c r="I14" s="47">
        <v>0</v>
      </c>
      <c r="J14" s="47">
        <v>0</v>
      </c>
      <c r="K14" s="47">
        <v>0</v>
      </c>
      <c r="L14" s="47">
        <v>0</v>
      </c>
      <c r="M14" s="47">
        <v>0</v>
      </c>
      <c r="N14" s="47">
        <v>0</v>
      </c>
      <c r="O14" s="47">
        <v>0</v>
      </c>
      <c r="P14" s="47">
        <v>0</v>
      </c>
      <c r="Q14" s="47">
        <v>0</v>
      </c>
    </row>
    <row r="15" spans="1:17" ht="33.75" customHeight="1" x14ac:dyDescent="0.25">
      <c r="A15" s="34" t="s">
        <v>110</v>
      </c>
      <c r="B15" s="34"/>
      <c r="C15" s="34"/>
      <c r="D15" s="42"/>
      <c r="E15" s="47">
        <v>241148.16</v>
      </c>
      <c r="F15" s="47">
        <v>241148.16</v>
      </c>
      <c r="G15" s="47">
        <v>0</v>
      </c>
      <c r="H15" s="47">
        <v>0</v>
      </c>
      <c r="I15" s="47">
        <v>0</v>
      </c>
      <c r="J15" s="47">
        <v>0</v>
      </c>
      <c r="K15" s="47">
        <v>0</v>
      </c>
      <c r="L15" s="47">
        <v>0</v>
      </c>
      <c r="M15" s="47">
        <v>0</v>
      </c>
      <c r="N15" s="47">
        <v>0</v>
      </c>
      <c r="O15" s="47">
        <v>0</v>
      </c>
      <c r="P15" s="47">
        <v>0</v>
      </c>
      <c r="Q15" s="47">
        <v>0</v>
      </c>
    </row>
    <row r="16" spans="1:17" ht="33.75" customHeight="1" x14ac:dyDescent="0.25">
      <c r="A16" s="34" t="s">
        <v>112</v>
      </c>
      <c r="B16" s="34" t="s">
        <v>113</v>
      </c>
      <c r="C16" s="34" t="s">
        <v>111</v>
      </c>
      <c r="D16" s="42" t="s">
        <v>82</v>
      </c>
      <c r="E16" s="47">
        <v>160765.44</v>
      </c>
      <c r="F16" s="47">
        <v>160765.44</v>
      </c>
      <c r="G16" s="47">
        <v>0</v>
      </c>
      <c r="H16" s="47">
        <v>0</v>
      </c>
      <c r="I16" s="47">
        <v>0</v>
      </c>
      <c r="J16" s="47">
        <v>0</v>
      </c>
      <c r="K16" s="47">
        <v>0</v>
      </c>
      <c r="L16" s="47">
        <v>0</v>
      </c>
      <c r="M16" s="47">
        <v>0</v>
      </c>
      <c r="N16" s="47">
        <v>0</v>
      </c>
      <c r="O16" s="47">
        <v>0</v>
      </c>
      <c r="P16" s="47">
        <v>0</v>
      </c>
      <c r="Q16" s="47">
        <v>0</v>
      </c>
    </row>
    <row r="17" spans="1:17" ht="33.75" customHeight="1" x14ac:dyDescent="0.25">
      <c r="A17" s="34" t="s">
        <v>112</v>
      </c>
      <c r="B17" s="34" t="s">
        <v>113</v>
      </c>
      <c r="C17" s="34" t="s">
        <v>106</v>
      </c>
      <c r="D17" s="42" t="s">
        <v>83</v>
      </c>
      <c r="E17" s="47">
        <v>80382.720000000001</v>
      </c>
      <c r="F17" s="47">
        <v>80382.720000000001</v>
      </c>
      <c r="G17" s="47">
        <v>0</v>
      </c>
      <c r="H17" s="47">
        <v>0</v>
      </c>
      <c r="I17" s="47">
        <v>0</v>
      </c>
      <c r="J17" s="47">
        <v>0</v>
      </c>
      <c r="K17" s="47">
        <v>0</v>
      </c>
      <c r="L17" s="47">
        <v>0</v>
      </c>
      <c r="M17" s="47">
        <v>0</v>
      </c>
      <c r="N17" s="47">
        <v>0</v>
      </c>
      <c r="O17" s="47">
        <v>0</v>
      </c>
      <c r="P17" s="47">
        <v>0</v>
      </c>
      <c r="Q17" s="47">
        <v>0</v>
      </c>
    </row>
  </sheetData>
  <sheetProtection formatCells="0" formatColumns="0" formatRows="0"/>
  <mergeCells count="20">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s>
  <phoneticPr fontId="21" type="noConversion"/>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7"/>
  <sheetViews>
    <sheetView showGridLines="0" workbookViewId="0">
      <selection activeCell="Q7" sqref="Q7"/>
    </sheetView>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5" customHeight="1" x14ac:dyDescent="0.25">
      <c r="A2" s="98" t="s">
        <v>247</v>
      </c>
      <c r="B2" s="98"/>
      <c r="C2" s="98"/>
      <c r="D2" s="98"/>
      <c r="E2" s="98"/>
      <c r="F2" s="98"/>
      <c r="G2" s="98"/>
      <c r="H2" s="98"/>
      <c r="I2" s="98"/>
      <c r="J2" s="98"/>
      <c r="K2" s="98"/>
      <c r="L2" s="98"/>
      <c r="M2" s="98"/>
      <c r="N2" s="98"/>
      <c r="O2" s="98"/>
      <c r="P2" s="98"/>
      <c r="Q2" s="98"/>
    </row>
    <row r="3" spans="1:17" ht="21" customHeight="1" x14ac:dyDescent="0.25">
      <c r="A3" s="99" t="s">
        <v>75</v>
      </c>
      <c r="B3" s="99"/>
      <c r="C3" s="99"/>
      <c r="D3" s="99"/>
      <c r="E3" s="99"/>
      <c r="F3" s="99"/>
      <c r="Q3" s="41" t="s">
        <v>2</v>
      </c>
    </row>
    <row r="4" spans="1:17" ht="16.5" customHeight="1" x14ac:dyDescent="0.25">
      <c r="A4" s="106" t="s">
        <v>76</v>
      </c>
      <c r="B4" s="107"/>
      <c r="C4" s="107"/>
      <c r="D4" s="108"/>
      <c r="E4" s="109" t="s">
        <v>62</v>
      </c>
      <c r="F4" s="106" t="s">
        <v>7</v>
      </c>
      <c r="G4" s="107"/>
      <c r="H4" s="107"/>
      <c r="I4" s="108"/>
      <c r="J4" s="106" t="s">
        <v>19</v>
      </c>
      <c r="K4" s="107"/>
      <c r="L4" s="107"/>
      <c r="M4" s="107"/>
      <c r="N4" s="107"/>
      <c r="O4" s="107"/>
      <c r="P4" s="107"/>
      <c r="Q4" s="108"/>
    </row>
    <row r="5" spans="1:17" ht="16.5" customHeight="1" x14ac:dyDescent="0.25">
      <c r="A5" s="106" t="s">
        <v>93</v>
      </c>
      <c r="B5" s="107"/>
      <c r="C5" s="108"/>
      <c r="D5" s="109" t="s">
        <v>80</v>
      </c>
      <c r="E5" s="112"/>
      <c r="F5" s="109" t="s">
        <v>68</v>
      </c>
      <c r="G5" s="109" t="s">
        <v>94</v>
      </c>
      <c r="H5" s="109" t="s">
        <v>95</v>
      </c>
      <c r="I5" s="109" t="s">
        <v>96</v>
      </c>
      <c r="J5" s="109" t="s">
        <v>68</v>
      </c>
      <c r="K5" s="109" t="s">
        <v>97</v>
      </c>
      <c r="L5" s="109" t="s">
        <v>98</v>
      </c>
      <c r="M5" s="109" t="s">
        <v>99</v>
      </c>
      <c r="N5" s="109" t="s">
        <v>100</v>
      </c>
      <c r="O5" s="109" t="s">
        <v>101</v>
      </c>
      <c r="P5" s="109" t="s">
        <v>103</v>
      </c>
      <c r="Q5" s="113" t="s">
        <v>104</v>
      </c>
    </row>
    <row r="6" spans="1:17" ht="18" customHeight="1" x14ac:dyDescent="0.25">
      <c r="A6" s="43" t="s">
        <v>77</v>
      </c>
      <c r="B6" s="43" t="s">
        <v>78</v>
      </c>
      <c r="C6" s="43" t="s">
        <v>79</v>
      </c>
      <c r="D6" s="110"/>
      <c r="E6" s="110"/>
      <c r="F6" s="110"/>
      <c r="G6" s="110"/>
      <c r="H6" s="110"/>
      <c r="I6" s="110"/>
      <c r="J6" s="110"/>
      <c r="K6" s="110"/>
      <c r="L6" s="110"/>
      <c r="M6" s="110"/>
      <c r="N6" s="110"/>
      <c r="O6" s="110"/>
      <c r="P6" s="110"/>
      <c r="Q6" s="114"/>
    </row>
    <row r="7" spans="1:17" s="30" customFormat="1" ht="21.75" customHeight="1" x14ac:dyDescent="0.25">
      <c r="A7" s="46"/>
      <c r="B7" s="46"/>
      <c r="C7" s="46"/>
      <c r="D7" s="44"/>
      <c r="E7" s="45">
        <v>0</v>
      </c>
      <c r="F7" s="45">
        <v>0</v>
      </c>
      <c r="G7" s="45">
        <v>0</v>
      </c>
      <c r="H7" s="45">
        <v>0</v>
      </c>
      <c r="I7" s="45">
        <v>0</v>
      </c>
      <c r="J7" s="45">
        <v>0</v>
      </c>
      <c r="K7" s="45">
        <v>0</v>
      </c>
      <c r="L7" s="45">
        <v>0</v>
      </c>
      <c r="M7" s="45">
        <v>0</v>
      </c>
      <c r="N7" s="45">
        <v>0</v>
      </c>
      <c r="O7" s="45">
        <v>0</v>
      </c>
      <c r="P7" s="45">
        <v>0</v>
      </c>
      <c r="Q7" s="45">
        <v>0</v>
      </c>
    </row>
  </sheetData>
  <sheetProtection formatCells="0" formatColumns="0" formatRows="0"/>
  <mergeCells count="20">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Q2"/>
    <mergeCell ref="A3:F3"/>
    <mergeCell ref="A4:D4"/>
    <mergeCell ref="F4:I4"/>
    <mergeCell ref="J4:Q4"/>
  </mergeCells>
  <phoneticPr fontId="21" type="noConversion"/>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7"/>
  <sheetViews>
    <sheetView showGridLines="0" workbookViewId="0">
      <selection activeCell="Q7" sqref="Q7"/>
    </sheetView>
  </sheetViews>
  <sheetFormatPr defaultColWidth="9" defaultRowHeight="14.4" x14ac:dyDescent="0.25"/>
  <cols>
    <col min="1" max="1" width="5.6640625" customWidth="1"/>
    <col min="2" max="2" width="6.109375" customWidth="1"/>
    <col min="3" max="3" width="5.33203125" customWidth="1"/>
    <col min="4" max="4" width="18.109375" customWidth="1"/>
    <col min="5" max="5" width="15.33203125" customWidth="1"/>
    <col min="17" max="17" width="10.33203125" customWidth="1"/>
  </cols>
  <sheetData>
    <row r="1" spans="1:17" ht="13.5" customHeight="1" x14ac:dyDescent="0.25"/>
    <row r="2" spans="1:17" ht="44.25" customHeight="1" x14ac:dyDescent="0.25">
      <c r="A2" s="141" t="s">
        <v>248</v>
      </c>
      <c r="B2" s="141"/>
      <c r="C2" s="141"/>
      <c r="D2" s="141"/>
      <c r="E2" s="141"/>
      <c r="F2" s="141"/>
      <c r="G2" s="141"/>
      <c r="H2" s="141"/>
      <c r="I2" s="141"/>
      <c r="J2" s="141"/>
      <c r="K2" s="141"/>
      <c r="L2" s="141"/>
      <c r="M2" s="141"/>
      <c r="N2" s="141"/>
      <c r="O2" s="141"/>
      <c r="P2" s="141"/>
      <c r="Q2" s="141"/>
    </row>
    <row r="3" spans="1:17" ht="19.5" customHeight="1" x14ac:dyDescent="0.25">
      <c r="A3" s="116" t="s">
        <v>75</v>
      </c>
      <c r="B3" s="152"/>
      <c r="C3" s="152"/>
      <c r="D3" s="152"/>
      <c r="Q3" t="s">
        <v>2</v>
      </c>
    </row>
    <row r="4" spans="1:17" ht="40.5" customHeight="1" x14ac:dyDescent="0.25">
      <c r="A4" s="106" t="s">
        <v>76</v>
      </c>
      <c r="B4" s="107"/>
      <c r="C4" s="108"/>
      <c r="D4" s="109" t="s">
        <v>76</v>
      </c>
      <c r="E4" s="109" t="s">
        <v>62</v>
      </c>
      <c r="F4" s="109" t="s">
        <v>130</v>
      </c>
      <c r="G4" s="109" t="s">
        <v>131</v>
      </c>
      <c r="H4" s="109" t="s">
        <v>132</v>
      </c>
      <c r="I4" s="109" t="s">
        <v>133</v>
      </c>
      <c r="J4" s="109" t="s">
        <v>134</v>
      </c>
      <c r="K4" s="109" t="s">
        <v>135</v>
      </c>
      <c r="L4" s="109" t="s">
        <v>136</v>
      </c>
      <c r="M4" s="109" t="s">
        <v>137</v>
      </c>
      <c r="N4" s="109" t="s">
        <v>96</v>
      </c>
      <c r="O4" s="109" t="s">
        <v>138</v>
      </c>
      <c r="P4" s="109" t="s">
        <v>104</v>
      </c>
      <c r="Q4" s="109" t="s">
        <v>103</v>
      </c>
    </row>
    <row r="5" spans="1:17" ht="13.5" customHeight="1" x14ac:dyDescent="0.25">
      <c r="A5" s="109" t="s">
        <v>77</v>
      </c>
      <c r="B5" s="109" t="s">
        <v>78</v>
      </c>
      <c r="C5" s="109" t="s">
        <v>79</v>
      </c>
      <c r="D5" s="112"/>
      <c r="E5" s="112"/>
      <c r="F5" s="112"/>
      <c r="G5" s="112"/>
      <c r="H5" s="112"/>
      <c r="I5" s="112"/>
      <c r="J5" s="112"/>
      <c r="K5" s="112"/>
      <c r="L5" s="112"/>
      <c r="M5" s="112"/>
      <c r="N5" s="112"/>
      <c r="O5" s="112"/>
      <c r="P5" s="112"/>
      <c r="Q5" s="112"/>
    </row>
    <row r="6" spans="1:17" ht="13.5" customHeight="1" x14ac:dyDescent="0.25">
      <c r="A6" s="110"/>
      <c r="B6" s="110"/>
      <c r="C6" s="110"/>
      <c r="D6" s="110"/>
      <c r="E6" s="110"/>
      <c r="F6" s="110"/>
      <c r="G6" s="110"/>
      <c r="H6" s="110"/>
      <c r="I6" s="110"/>
      <c r="J6" s="110"/>
      <c r="K6" s="110"/>
      <c r="L6" s="110"/>
      <c r="M6" s="110"/>
      <c r="N6" s="110"/>
      <c r="O6" s="110"/>
      <c r="P6" s="110"/>
      <c r="Q6" s="110"/>
    </row>
    <row r="7" spans="1:17" s="30" customFormat="1" ht="33.75" customHeight="1" x14ac:dyDescent="0.25">
      <c r="A7" s="34"/>
      <c r="B7" s="34"/>
      <c r="C7" s="34"/>
      <c r="D7" s="42"/>
      <c r="E7" s="35">
        <v>0</v>
      </c>
      <c r="F7" s="35">
        <v>0</v>
      </c>
      <c r="G7" s="35">
        <v>0</v>
      </c>
      <c r="H7" s="35">
        <v>0</v>
      </c>
      <c r="I7" s="35">
        <v>0</v>
      </c>
      <c r="J7" s="35">
        <v>0</v>
      </c>
      <c r="K7" s="35">
        <v>0</v>
      </c>
      <c r="L7" s="35">
        <v>0</v>
      </c>
      <c r="M7" s="35">
        <v>0</v>
      </c>
      <c r="N7" s="35">
        <v>0</v>
      </c>
      <c r="O7" s="35">
        <v>0</v>
      </c>
      <c r="P7" s="35">
        <v>0</v>
      </c>
      <c r="Q7" s="35">
        <v>0</v>
      </c>
    </row>
  </sheetData>
  <sheetProtection formatCells="0" formatColumns="0" formatRows="0"/>
  <mergeCells count="20">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s>
  <phoneticPr fontId="21" type="noConversion"/>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32"/>
  <sheetViews>
    <sheetView showGridLines="0" workbookViewId="0"/>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1.25" customHeight="1" x14ac:dyDescent="0.25">
      <c r="A2" s="141" t="s">
        <v>249</v>
      </c>
      <c r="B2" s="141"/>
      <c r="C2" s="141"/>
      <c r="D2" s="141"/>
      <c r="E2" s="141"/>
      <c r="F2" s="141"/>
      <c r="G2" s="141"/>
      <c r="H2" s="141"/>
      <c r="I2" s="141"/>
      <c r="J2" s="141"/>
      <c r="K2" s="141"/>
      <c r="L2" s="141"/>
      <c r="M2" s="141"/>
      <c r="N2" s="141"/>
      <c r="O2" s="141"/>
      <c r="P2" s="141"/>
      <c r="Q2" s="141"/>
    </row>
    <row r="3" spans="1:17" ht="24" customHeight="1" x14ac:dyDescent="0.25">
      <c r="A3" s="99" t="s">
        <v>75</v>
      </c>
      <c r="B3" s="100"/>
      <c r="C3" s="100"/>
      <c r="D3" s="100"/>
      <c r="E3" s="100"/>
      <c r="Q3" s="41" t="s">
        <v>2</v>
      </c>
    </row>
    <row r="4" spans="1:17" ht="16.5" customHeight="1" x14ac:dyDescent="0.25">
      <c r="A4" s="106" t="s">
        <v>76</v>
      </c>
      <c r="B4" s="107"/>
      <c r="C4" s="107"/>
      <c r="D4" s="108"/>
      <c r="E4" s="109" t="s">
        <v>62</v>
      </c>
      <c r="F4" s="106" t="s">
        <v>7</v>
      </c>
      <c r="G4" s="107"/>
      <c r="H4" s="107"/>
      <c r="I4" s="108"/>
      <c r="J4" s="106" t="s">
        <v>19</v>
      </c>
      <c r="K4" s="107"/>
      <c r="L4" s="107"/>
      <c r="M4" s="107"/>
      <c r="N4" s="107"/>
      <c r="O4" s="107"/>
      <c r="P4" s="107"/>
      <c r="Q4" s="108"/>
    </row>
    <row r="5" spans="1:17" ht="16.5" customHeight="1" x14ac:dyDescent="0.25">
      <c r="A5" s="106" t="s">
        <v>93</v>
      </c>
      <c r="B5" s="107"/>
      <c r="C5" s="108"/>
      <c r="D5" s="109" t="s">
        <v>80</v>
      </c>
      <c r="E5" s="112"/>
      <c r="F5" s="109" t="s">
        <v>68</v>
      </c>
      <c r="G5" s="109" t="s">
        <v>94</v>
      </c>
      <c r="H5" s="109" t="s">
        <v>95</v>
      </c>
      <c r="I5" s="109" t="s">
        <v>96</v>
      </c>
      <c r="J5" s="109" t="s">
        <v>68</v>
      </c>
      <c r="K5" s="109" t="s">
        <v>97</v>
      </c>
      <c r="L5" s="109" t="s">
        <v>98</v>
      </c>
      <c r="M5" s="109" t="s">
        <v>99</v>
      </c>
      <c r="N5" s="109" t="s">
        <v>100</v>
      </c>
      <c r="O5" s="109" t="s">
        <v>101</v>
      </c>
      <c r="P5" s="109" t="s">
        <v>103</v>
      </c>
      <c r="Q5" s="113" t="s">
        <v>104</v>
      </c>
    </row>
    <row r="6" spans="1:17" ht="18" customHeight="1" x14ac:dyDescent="0.25">
      <c r="A6" s="43" t="s">
        <v>77</v>
      </c>
      <c r="B6" s="43" t="s">
        <v>78</v>
      </c>
      <c r="C6" s="43" t="s">
        <v>79</v>
      </c>
      <c r="D6" s="110"/>
      <c r="E6" s="110"/>
      <c r="F6" s="110"/>
      <c r="G6" s="110"/>
      <c r="H6" s="110"/>
      <c r="I6" s="110"/>
      <c r="J6" s="110"/>
      <c r="K6" s="110"/>
      <c r="L6" s="110"/>
      <c r="M6" s="110"/>
      <c r="N6" s="110"/>
      <c r="O6" s="110"/>
      <c r="P6" s="110"/>
      <c r="Q6" s="114"/>
    </row>
    <row r="7" spans="1:17" s="30" customFormat="1" ht="21.75" customHeight="1" x14ac:dyDescent="0.25">
      <c r="A7" s="44"/>
      <c r="B7" s="44"/>
      <c r="C7" s="44"/>
      <c r="D7" s="44" t="s">
        <v>68</v>
      </c>
      <c r="E7" s="45">
        <v>19170705.43</v>
      </c>
      <c r="F7" s="45">
        <v>14960705.43</v>
      </c>
      <c r="G7" s="45">
        <v>14477323.91</v>
      </c>
      <c r="H7" s="45">
        <v>455721.52</v>
      </c>
      <c r="I7" s="45">
        <v>27660</v>
      </c>
      <c r="J7" s="45">
        <v>4210000</v>
      </c>
      <c r="K7" s="45">
        <v>4210000</v>
      </c>
      <c r="L7" s="45">
        <v>0</v>
      </c>
      <c r="M7" s="45">
        <v>0</v>
      </c>
      <c r="N7" s="45">
        <v>0</v>
      </c>
      <c r="O7" s="45">
        <v>0</v>
      </c>
      <c r="P7" s="45">
        <v>0</v>
      </c>
      <c r="Q7" s="45">
        <v>0</v>
      </c>
    </row>
    <row r="8" spans="1:17" ht="21.75" customHeight="1" x14ac:dyDescent="0.25">
      <c r="A8" s="44">
        <v>208</v>
      </c>
      <c r="B8" s="44"/>
      <c r="C8" s="44"/>
      <c r="D8" s="44"/>
      <c r="E8" s="45">
        <v>1916146.24</v>
      </c>
      <c r="F8" s="45">
        <v>1916146.24</v>
      </c>
      <c r="G8" s="45">
        <v>1916146.24</v>
      </c>
      <c r="H8" s="45">
        <v>0</v>
      </c>
      <c r="I8" s="45">
        <v>0</v>
      </c>
      <c r="J8" s="45">
        <v>0</v>
      </c>
      <c r="K8" s="45">
        <v>0</v>
      </c>
      <c r="L8" s="45">
        <v>0</v>
      </c>
      <c r="M8" s="45">
        <v>0</v>
      </c>
      <c r="N8" s="45">
        <v>0</v>
      </c>
      <c r="O8" s="45">
        <v>0</v>
      </c>
      <c r="P8" s="45">
        <v>0</v>
      </c>
      <c r="Q8" s="45">
        <v>0</v>
      </c>
    </row>
    <row r="9" spans="1:17" ht="21.75" customHeight="1" x14ac:dyDescent="0.25">
      <c r="A9" s="44"/>
      <c r="B9" s="44">
        <v>5</v>
      </c>
      <c r="C9" s="44"/>
      <c r="D9" s="44"/>
      <c r="E9" s="45">
        <v>1916146.24</v>
      </c>
      <c r="F9" s="45">
        <v>1916146.24</v>
      </c>
      <c r="G9" s="45">
        <v>1916146.24</v>
      </c>
      <c r="H9" s="45">
        <v>0</v>
      </c>
      <c r="I9" s="45">
        <v>0</v>
      </c>
      <c r="J9" s="45">
        <v>0</v>
      </c>
      <c r="K9" s="45">
        <v>0</v>
      </c>
      <c r="L9" s="45">
        <v>0</v>
      </c>
      <c r="M9" s="45">
        <v>0</v>
      </c>
      <c r="N9" s="45">
        <v>0</v>
      </c>
      <c r="O9" s="45">
        <v>0</v>
      </c>
      <c r="P9" s="45">
        <v>0</v>
      </c>
      <c r="Q9" s="45">
        <v>0</v>
      </c>
    </row>
    <row r="10" spans="1:17" ht="21.75" customHeight="1" x14ac:dyDescent="0.25">
      <c r="A10" s="44">
        <v>208</v>
      </c>
      <c r="B10" s="44">
        <v>5</v>
      </c>
      <c r="C10" s="44">
        <v>5</v>
      </c>
      <c r="D10" s="44" t="s">
        <v>82</v>
      </c>
      <c r="E10" s="45">
        <v>176657.28</v>
      </c>
      <c r="F10" s="45">
        <v>176657.28</v>
      </c>
      <c r="G10" s="45">
        <v>176657.28</v>
      </c>
      <c r="H10" s="45">
        <v>0</v>
      </c>
      <c r="I10" s="45">
        <v>0</v>
      </c>
      <c r="J10" s="45">
        <v>0</v>
      </c>
      <c r="K10" s="45">
        <v>0</v>
      </c>
      <c r="L10" s="45">
        <v>0</v>
      </c>
      <c r="M10" s="45">
        <v>0</v>
      </c>
      <c r="N10" s="45">
        <v>0</v>
      </c>
      <c r="O10" s="45">
        <v>0</v>
      </c>
      <c r="P10" s="45">
        <v>0</v>
      </c>
      <c r="Q10" s="45">
        <v>0</v>
      </c>
    </row>
    <row r="11" spans="1:17" ht="21.75" customHeight="1" x14ac:dyDescent="0.25">
      <c r="A11" s="44">
        <v>208</v>
      </c>
      <c r="B11" s="44">
        <v>5</v>
      </c>
      <c r="C11" s="44">
        <v>5</v>
      </c>
      <c r="D11" s="44" t="s">
        <v>82</v>
      </c>
      <c r="E11" s="45">
        <v>9461.76</v>
      </c>
      <c r="F11" s="45">
        <v>9461.76</v>
      </c>
      <c r="G11" s="45">
        <v>9461.76</v>
      </c>
      <c r="H11" s="45">
        <v>0</v>
      </c>
      <c r="I11" s="45">
        <v>0</v>
      </c>
      <c r="J11" s="45">
        <v>0</v>
      </c>
      <c r="K11" s="45">
        <v>0</v>
      </c>
      <c r="L11" s="45">
        <v>0</v>
      </c>
      <c r="M11" s="45">
        <v>0</v>
      </c>
      <c r="N11" s="45">
        <v>0</v>
      </c>
      <c r="O11" s="45">
        <v>0</v>
      </c>
      <c r="P11" s="45">
        <v>0</v>
      </c>
      <c r="Q11" s="45">
        <v>0</v>
      </c>
    </row>
    <row r="12" spans="1:17" ht="21.75" customHeight="1" x14ac:dyDescent="0.25">
      <c r="A12" s="44">
        <v>208</v>
      </c>
      <c r="B12" s="44">
        <v>5</v>
      </c>
      <c r="C12" s="44">
        <v>5</v>
      </c>
      <c r="D12" s="44" t="s">
        <v>82</v>
      </c>
      <c r="E12" s="45">
        <v>1730027.2</v>
      </c>
      <c r="F12" s="45">
        <v>1730027.2</v>
      </c>
      <c r="G12" s="45">
        <v>1730027.2</v>
      </c>
      <c r="H12" s="45">
        <v>0</v>
      </c>
      <c r="I12" s="45">
        <v>0</v>
      </c>
      <c r="J12" s="45">
        <v>0</v>
      </c>
      <c r="K12" s="45">
        <v>0</v>
      </c>
      <c r="L12" s="45">
        <v>0</v>
      </c>
      <c r="M12" s="45">
        <v>0</v>
      </c>
      <c r="N12" s="45">
        <v>0</v>
      </c>
      <c r="O12" s="45">
        <v>0</v>
      </c>
      <c r="P12" s="45">
        <v>0</v>
      </c>
      <c r="Q12" s="45">
        <v>0</v>
      </c>
    </row>
    <row r="13" spans="1:17" ht="21.75" customHeight="1" x14ac:dyDescent="0.25">
      <c r="A13" s="44">
        <v>211</v>
      </c>
      <c r="B13" s="44"/>
      <c r="C13" s="44"/>
      <c r="D13" s="44"/>
      <c r="E13" s="45">
        <v>790000</v>
      </c>
      <c r="F13" s="45">
        <v>0</v>
      </c>
      <c r="G13" s="45">
        <v>0</v>
      </c>
      <c r="H13" s="45">
        <v>0</v>
      </c>
      <c r="I13" s="45">
        <v>0</v>
      </c>
      <c r="J13" s="45">
        <v>790000</v>
      </c>
      <c r="K13" s="45">
        <v>790000</v>
      </c>
      <c r="L13" s="45">
        <v>0</v>
      </c>
      <c r="M13" s="45">
        <v>0</v>
      </c>
      <c r="N13" s="45">
        <v>0</v>
      </c>
      <c r="O13" s="45">
        <v>0</v>
      </c>
      <c r="P13" s="45">
        <v>0</v>
      </c>
      <c r="Q13" s="45">
        <v>0</v>
      </c>
    </row>
    <row r="14" spans="1:17" ht="21.75" customHeight="1" x14ac:dyDescent="0.25">
      <c r="A14" s="44"/>
      <c r="B14" s="44">
        <v>3</v>
      </c>
      <c r="C14" s="44"/>
      <c r="D14" s="44"/>
      <c r="E14" s="45">
        <v>790000</v>
      </c>
      <c r="F14" s="45">
        <v>0</v>
      </c>
      <c r="G14" s="45">
        <v>0</v>
      </c>
      <c r="H14" s="45">
        <v>0</v>
      </c>
      <c r="I14" s="45">
        <v>0</v>
      </c>
      <c r="J14" s="45">
        <v>790000</v>
      </c>
      <c r="K14" s="45">
        <v>790000</v>
      </c>
      <c r="L14" s="45">
        <v>0</v>
      </c>
      <c r="M14" s="45">
        <v>0</v>
      </c>
      <c r="N14" s="45">
        <v>0</v>
      </c>
      <c r="O14" s="45">
        <v>0</v>
      </c>
      <c r="P14" s="45">
        <v>0</v>
      </c>
      <c r="Q14" s="45">
        <v>0</v>
      </c>
    </row>
    <row r="15" spans="1:17" ht="21.75" customHeight="1" x14ac:dyDescent="0.25">
      <c r="A15" s="44">
        <v>211</v>
      </c>
      <c r="B15" s="44">
        <v>3</v>
      </c>
      <c r="C15" s="44">
        <v>99</v>
      </c>
      <c r="D15" s="44" t="s">
        <v>84</v>
      </c>
      <c r="E15" s="45">
        <v>790000</v>
      </c>
      <c r="F15" s="45">
        <v>0</v>
      </c>
      <c r="G15" s="45">
        <v>0</v>
      </c>
      <c r="H15" s="45">
        <v>0</v>
      </c>
      <c r="I15" s="45">
        <v>0</v>
      </c>
      <c r="J15" s="45">
        <v>790000</v>
      </c>
      <c r="K15" s="45">
        <v>790000</v>
      </c>
      <c r="L15" s="45">
        <v>0</v>
      </c>
      <c r="M15" s="45">
        <v>0</v>
      </c>
      <c r="N15" s="45">
        <v>0</v>
      </c>
      <c r="O15" s="45">
        <v>0</v>
      </c>
      <c r="P15" s="45">
        <v>0</v>
      </c>
      <c r="Q15" s="45">
        <v>0</v>
      </c>
    </row>
    <row r="16" spans="1:17" ht="21.75" customHeight="1" x14ac:dyDescent="0.25">
      <c r="A16" s="44">
        <v>212</v>
      </c>
      <c r="B16" s="44"/>
      <c r="C16" s="44"/>
      <c r="D16" s="44"/>
      <c r="E16" s="45">
        <v>16324969.91</v>
      </c>
      <c r="F16" s="45">
        <v>12904969.91</v>
      </c>
      <c r="G16" s="45">
        <v>12421588.390000001</v>
      </c>
      <c r="H16" s="45">
        <v>455721.52</v>
      </c>
      <c r="I16" s="45">
        <v>27660</v>
      </c>
      <c r="J16" s="45">
        <v>3420000</v>
      </c>
      <c r="K16" s="45">
        <v>3420000</v>
      </c>
      <c r="L16" s="45">
        <v>0</v>
      </c>
      <c r="M16" s="45">
        <v>0</v>
      </c>
      <c r="N16" s="45">
        <v>0</v>
      </c>
      <c r="O16" s="45">
        <v>0</v>
      </c>
      <c r="P16" s="45">
        <v>0</v>
      </c>
      <c r="Q16" s="45">
        <v>0</v>
      </c>
    </row>
    <row r="17" spans="1:17" ht="21.75" customHeight="1" x14ac:dyDescent="0.25">
      <c r="A17" s="44"/>
      <c r="B17" s="44">
        <v>1</v>
      </c>
      <c r="C17" s="44"/>
      <c r="D17" s="44"/>
      <c r="E17" s="45">
        <v>13828960.91</v>
      </c>
      <c r="F17" s="45">
        <v>12828960.91</v>
      </c>
      <c r="G17" s="45">
        <v>12355579.390000001</v>
      </c>
      <c r="H17" s="45">
        <v>445721.52</v>
      </c>
      <c r="I17" s="45">
        <v>27660</v>
      </c>
      <c r="J17" s="45">
        <v>1000000</v>
      </c>
      <c r="K17" s="45">
        <v>1000000</v>
      </c>
      <c r="L17" s="45">
        <v>0</v>
      </c>
      <c r="M17" s="45">
        <v>0</v>
      </c>
      <c r="N17" s="45">
        <v>0</v>
      </c>
      <c r="O17" s="45">
        <v>0</v>
      </c>
      <c r="P17" s="45">
        <v>0</v>
      </c>
      <c r="Q17" s="45">
        <v>0</v>
      </c>
    </row>
    <row r="18" spans="1:17" ht="21.75" customHeight="1" x14ac:dyDescent="0.25">
      <c r="A18" s="44">
        <v>212</v>
      </c>
      <c r="B18" s="44">
        <v>1</v>
      </c>
      <c r="C18" s="44">
        <v>1</v>
      </c>
      <c r="D18" s="44" t="s">
        <v>85</v>
      </c>
      <c r="E18" s="45">
        <v>11462788.75</v>
      </c>
      <c r="F18" s="45">
        <v>11432788.75</v>
      </c>
      <c r="G18" s="45">
        <v>11121407.23</v>
      </c>
      <c r="H18" s="45">
        <v>283721.52</v>
      </c>
      <c r="I18" s="45">
        <v>27660</v>
      </c>
      <c r="J18" s="45">
        <v>30000</v>
      </c>
      <c r="K18" s="45">
        <v>30000</v>
      </c>
      <c r="L18" s="45">
        <v>0</v>
      </c>
      <c r="M18" s="45">
        <v>0</v>
      </c>
      <c r="N18" s="45">
        <v>0</v>
      </c>
      <c r="O18" s="45">
        <v>0</v>
      </c>
      <c r="P18" s="45">
        <v>0</v>
      </c>
      <c r="Q18" s="45">
        <v>0</v>
      </c>
    </row>
    <row r="19" spans="1:17" ht="21.75" customHeight="1" x14ac:dyDescent="0.25">
      <c r="A19" s="44">
        <v>212</v>
      </c>
      <c r="B19" s="44">
        <v>1</v>
      </c>
      <c r="C19" s="44">
        <v>2</v>
      </c>
      <c r="D19" s="44" t="s">
        <v>86</v>
      </c>
      <c r="E19" s="45">
        <v>700000</v>
      </c>
      <c r="F19" s="45">
        <v>0</v>
      </c>
      <c r="G19" s="45">
        <v>0</v>
      </c>
      <c r="H19" s="45">
        <v>0</v>
      </c>
      <c r="I19" s="45">
        <v>0</v>
      </c>
      <c r="J19" s="45">
        <v>700000</v>
      </c>
      <c r="K19" s="45">
        <v>700000</v>
      </c>
      <c r="L19" s="45">
        <v>0</v>
      </c>
      <c r="M19" s="45">
        <v>0</v>
      </c>
      <c r="N19" s="45">
        <v>0</v>
      </c>
      <c r="O19" s="45">
        <v>0</v>
      </c>
      <c r="P19" s="45">
        <v>0</v>
      </c>
      <c r="Q19" s="45">
        <v>0</v>
      </c>
    </row>
    <row r="20" spans="1:17" ht="21.75" customHeight="1" x14ac:dyDescent="0.25">
      <c r="A20" s="44">
        <v>212</v>
      </c>
      <c r="B20" s="44">
        <v>1</v>
      </c>
      <c r="C20" s="44">
        <v>99</v>
      </c>
      <c r="D20" s="44" t="s">
        <v>87</v>
      </c>
      <c r="E20" s="45">
        <v>1396172.16</v>
      </c>
      <c r="F20" s="45">
        <v>1396172.16</v>
      </c>
      <c r="G20" s="45">
        <v>1234172.1599999999</v>
      </c>
      <c r="H20" s="45">
        <v>162000</v>
      </c>
      <c r="I20" s="45">
        <v>0</v>
      </c>
      <c r="J20" s="45">
        <v>0</v>
      </c>
      <c r="K20" s="45">
        <v>0</v>
      </c>
      <c r="L20" s="45">
        <v>0</v>
      </c>
      <c r="M20" s="45">
        <v>0</v>
      </c>
      <c r="N20" s="45">
        <v>0</v>
      </c>
      <c r="O20" s="45">
        <v>0</v>
      </c>
      <c r="P20" s="45">
        <v>0</v>
      </c>
      <c r="Q20" s="45">
        <v>0</v>
      </c>
    </row>
    <row r="21" spans="1:17" ht="21.75" customHeight="1" x14ac:dyDescent="0.25">
      <c r="A21" s="44">
        <v>212</v>
      </c>
      <c r="B21" s="44">
        <v>1</v>
      </c>
      <c r="C21" s="44">
        <v>99</v>
      </c>
      <c r="D21" s="44" t="s">
        <v>87</v>
      </c>
      <c r="E21" s="45">
        <v>270000</v>
      </c>
      <c r="F21" s="45">
        <v>0</v>
      </c>
      <c r="G21" s="45">
        <v>0</v>
      </c>
      <c r="H21" s="45">
        <v>0</v>
      </c>
      <c r="I21" s="45">
        <v>0</v>
      </c>
      <c r="J21" s="45">
        <v>270000</v>
      </c>
      <c r="K21" s="45">
        <v>270000</v>
      </c>
      <c r="L21" s="45">
        <v>0</v>
      </c>
      <c r="M21" s="45">
        <v>0</v>
      </c>
      <c r="N21" s="45">
        <v>0</v>
      </c>
      <c r="O21" s="45">
        <v>0</v>
      </c>
      <c r="P21" s="45">
        <v>0</v>
      </c>
      <c r="Q21" s="45">
        <v>0</v>
      </c>
    </row>
    <row r="22" spans="1:17" ht="21.75" customHeight="1" x14ac:dyDescent="0.25">
      <c r="A22" s="44"/>
      <c r="B22" s="44">
        <v>3</v>
      </c>
      <c r="C22" s="44"/>
      <c r="D22" s="44"/>
      <c r="E22" s="45">
        <v>1536009</v>
      </c>
      <c r="F22" s="45">
        <v>76009</v>
      </c>
      <c r="G22" s="45">
        <v>66009</v>
      </c>
      <c r="H22" s="45">
        <v>10000</v>
      </c>
      <c r="I22" s="45">
        <v>0</v>
      </c>
      <c r="J22" s="45">
        <v>1460000</v>
      </c>
      <c r="K22" s="45">
        <v>1460000</v>
      </c>
      <c r="L22" s="45">
        <v>0</v>
      </c>
      <c r="M22" s="45">
        <v>0</v>
      </c>
      <c r="N22" s="45">
        <v>0</v>
      </c>
      <c r="O22" s="45">
        <v>0</v>
      </c>
      <c r="P22" s="45">
        <v>0</v>
      </c>
      <c r="Q22" s="45">
        <v>0</v>
      </c>
    </row>
    <row r="23" spans="1:17" ht="21.75" customHeight="1" x14ac:dyDescent="0.25">
      <c r="A23" s="44">
        <v>212</v>
      </c>
      <c r="B23" s="44">
        <v>3</v>
      </c>
      <c r="C23" s="44">
        <v>99</v>
      </c>
      <c r="D23" s="44" t="s">
        <v>88</v>
      </c>
      <c r="E23" s="45">
        <v>376009</v>
      </c>
      <c r="F23" s="45">
        <v>76009</v>
      </c>
      <c r="G23" s="45">
        <v>66009</v>
      </c>
      <c r="H23" s="45">
        <v>10000</v>
      </c>
      <c r="I23" s="45">
        <v>0</v>
      </c>
      <c r="J23" s="45">
        <v>300000</v>
      </c>
      <c r="K23" s="45">
        <v>300000</v>
      </c>
      <c r="L23" s="45">
        <v>0</v>
      </c>
      <c r="M23" s="45">
        <v>0</v>
      </c>
      <c r="N23" s="45">
        <v>0</v>
      </c>
      <c r="O23" s="45">
        <v>0</v>
      </c>
      <c r="P23" s="45">
        <v>0</v>
      </c>
      <c r="Q23" s="45">
        <v>0</v>
      </c>
    </row>
    <row r="24" spans="1:17" ht="21.75" customHeight="1" x14ac:dyDescent="0.25">
      <c r="A24" s="44">
        <v>212</v>
      </c>
      <c r="B24" s="44">
        <v>3</v>
      </c>
      <c r="C24" s="44">
        <v>99</v>
      </c>
      <c r="D24" s="44" t="s">
        <v>88</v>
      </c>
      <c r="E24" s="45">
        <v>1160000</v>
      </c>
      <c r="F24" s="45">
        <v>0</v>
      </c>
      <c r="G24" s="45">
        <v>0</v>
      </c>
      <c r="H24" s="45">
        <v>0</v>
      </c>
      <c r="I24" s="45">
        <v>0</v>
      </c>
      <c r="J24" s="45">
        <v>1160000</v>
      </c>
      <c r="K24" s="45">
        <v>1160000</v>
      </c>
      <c r="L24" s="45">
        <v>0</v>
      </c>
      <c r="M24" s="45">
        <v>0</v>
      </c>
      <c r="N24" s="45">
        <v>0</v>
      </c>
      <c r="O24" s="45">
        <v>0</v>
      </c>
      <c r="P24" s="45">
        <v>0</v>
      </c>
      <c r="Q24" s="45">
        <v>0</v>
      </c>
    </row>
    <row r="25" spans="1:17" ht="21.75" customHeight="1" x14ac:dyDescent="0.25">
      <c r="A25" s="44"/>
      <c r="B25" s="44">
        <v>13</v>
      </c>
      <c r="C25" s="44"/>
      <c r="D25" s="44"/>
      <c r="E25" s="45">
        <v>500000</v>
      </c>
      <c r="F25" s="45">
        <v>0</v>
      </c>
      <c r="G25" s="45">
        <v>0</v>
      </c>
      <c r="H25" s="45">
        <v>0</v>
      </c>
      <c r="I25" s="45">
        <v>0</v>
      </c>
      <c r="J25" s="45">
        <v>500000</v>
      </c>
      <c r="K25" s="45">
        <v>500000</v>
      </c>
      <c r="L25" s="45">
        <v>0</v>
      </c>
      <c r="M25" s="45">
        <v>0</v>
      </c>
      <c r="N25" s="45">
        <v>0</v>
      </c>
      <c r="O25" s="45">
        <v>0</v>
      </c>
      <c r="P25" s="45">
        <v>0</v>
      </c>
      <c r="Q25" s="45">
        <v>0</v>
      </c>
    </row>
    <row r="26" spans="1:17" ht="21.75" customHeight="1" x14ac:dyDescent="0.25">
      <c r="A26" s="44">
        <v>212</v>
      </c>
      <c r="B26" s="44">
        <v>13</v>
      </c>
      <c r="C26" s="44">
        <v>99</v>
      </c>
      <c r="D26" s="44" t="s">
        <v>89</v>
      </c>
      <c r="E26" s="45">
        <v>500000</v>
      </c>
      <c r="F26" s="45">
        <v>0</v>
      </c>
      <c r="G26" s="45">
        <v>0</v>
      </c>
      <c r="H26" s="45">
        <v>0</v>
      </c>
      <c r="I26" s="45">
        <v>0</v>
      </c>
      <c r="J26" s="45">
        <v>500000</v>
      </c>
      <c r="K26" s="45">
        <v>500000</v>
      </c>
      <c r="L26" s="45">
        <v>0</v>
      </c>
      <c r="M26" s="45">
        <v>0</v>
      </c>
      <c r="N26" s="45">
        <v>0</v>
      </c>
      <c r="O26" s="45">
        <v>0</v>
      </c>
      <c r="P26" s="45">
        <v>0</v>
      </c>
      <c r="Q26" s="45">
        <v>0</v>
      </c>
    </row>
    <row r="27" spans="1:17" ht="21.75" customHeight="1" x14ac:dyDescent="0.25">
      <c r="A27" s="44"/>
      <c r="B27" s="44">
        <v>99</v>
      </c>
      <c r="C27" s="44"/>
      <c r="D27" s="44"/>
      <c r="E27" s="45">
        <v>460000</v>
      </c>
      <c r="F27" s="45">
        <v>0</v>
      </c>
      <c r="G27" s="45">
        <v>0</v>
      </c>
      <c r="H27" s="45">
        <v>0</v>
      </c>
      <c r="I27" s="45">
        <v>0</v>
      </c>
      <c r="J27" s="45">
        <v>460000</v>
      </c>
      <c r="K27" s="45">
        <v>460000</v>
      </c>
      <c r="L27" s="45">
        <v>0</v>
      </c>
      <c r="M27" s="45">
        <v>0</v>
      </c>
      <c r="N27" s="45">
        <v>0</v>
      </c>
      <c r="O27" s="45">
        <v>0</v>
      </c>
      <c r="P27" s="45">
        <v>0</v>
      </c>
      <c r="Q27" s="45">
        <v>0</v>
      </c>
    </row>
    <row r="28" spans="1:17" ht="21.75" customHeight="1" x14ac:dyDescent="0.25">
      <c r="A28" s="44">
        <v>212</v>
      </c>
      <c r="B28" s="44">
        <v>99</v>
      </c>
      <c r="C28" s="44">
        <v>99</v>
      </c>
      <c r="D28" s="44" t="s">
        <v>90</v>
      </c>
      <c r="E28" s="45">
        <v>460000</v>
      </c>
      <c r="F28" s="45">
        <v>0</v>
      </c>
      <c r="G28" s="45">
        <v>0</v>
      </c>
      <c r="H28" s="45">
        <v>0</v>
      </c>
      <c r="I28" s="45">
        <v>0</v>
      </c>
      <c r="J28" s="45">
        <v>460000</v>
      </c>
      <c r="K28" s="45">
        <v>460000</v>
      </c>
      <c r="L28" s="45">
        <v>0</v>
      </c>
      <c r="M28" s="45">
        <v>0</v>
      </c>
      <c r="N28" s="45">
        <v>0</v>
      </c>
      <c r="O28" s="45">
        <v>0</v>
      </c>
      <c r="P28" s="45">
        <v>0</v>
      </c>
      <c r="Q28" s="45">
        <v>0</v>
      </c>
    </row>
    <row r="29" spans="1:17" ht="21.75" customHeight="1" x14ac:dyDescent="0.25">
      <c r="A29" s="44">
        <v>221</v>
      </c>
      <c r="B29" s="44"/>
      <c r="C29" s="44"/>
      <c r="D29" s="44"/>
      <c r="E29" s="45">
        <v>139589.28</v>
      </c>
      <c r="F29" s="45">
        <v>139589.28</v>
      </c>
      <c r="G29" s="45">
        <v>139589.28</v>
      </c>
      <c r="H29" s="45">
        <v>0</v>
      </c>
      <c r="I29" s="45">
        <v>0</v>
      </c>
      <c r="J29" s="45">
        <v>0</v>
      </c>
      <c r="K29" s="45">
        <v>0</v>
      </c>
      <c r="L29" s="45">
        <v>0</v>
      </c>
      <c r="M29" s="45">
        <v>0</v>
      </c>
      <c r="N29" s="45">
        <v>0</v>
      </c>
      <c r="O29" s="45">
        <v>0</v>
      </c>
      <c r="P29" s="45">
        <v>0</v>
      </c>
      <c r="Q29" s="45">
        <v>0</v>
      </c>
    </row>
    <row r="30" spans="1:17" ht="21.75" customHeight="1" x14ac:dyDescent="0.25">
      <c r="A30" s="44"/>
      <c r="B30" s="44">
        <v>2</v>
      </c>
      <c r="C30" s="44"/>
      <c r="D30" s="44"/>
      <c r="E30" s="45">
        <v>139589.28</v>
      </c>
      <c r="F30" s="45">
        <v>139589.28</v>
      </c>
      <c r="G30" s="45">
        <v>139589.28</v>
      </c>
      <c r="H30" s="45">
        <v>0</v>
      </c>
      <c r="I30" s="45">
        <v>0</v>
      </c>
      <c r="J30" s="45">
        <v>0</v>
      </c>
      <c r="K30" s="45">
        <v>0</v>
      </c>
      <c r="L30" s="45">
        <v>0</v>
      </c>
      <c r="M30" s="45">
        <v>0</v>
      </c>
      <c r="N30" s="45">
        <v>0</v>
      </c>
      <c r="O30" s="45">
        <v>0</v>
      </c>
      <c r="P30" s="45">
        <v>0</v>
      </c>
      <c r="Q30" s="45">
        <v>0</v>
      </c>
    </row>
    <row r="31" spans="1:17" ht="21.75" customHeight="1" x14ac:dyDescent="0.25">
      <c r="A31" s="44">
        <v>221</v>
      </c>
      <c r="B31" s="44">
        <v>2</v>
      </c>
      <c r="C31" s="44">
        <v>1</v>
      </c>
      <c r="D31" s="44" t="s">
        <v>91</v>
      </c>
      <c r="E31" s="45">
        <v>132492.96</v>
      </c>
      <c r="F31" s="45">
        <v>132492.96</v>
      </c>
      <c r="G31" s="45">
        <v>132492.96</v>
      </c>
      <c r="H31" s="45">
        <v>0</v>
      </c>
      <c r="I31" s="45">
        <v>0</v>
      </c>
      <c r="J31" s="45">
        <v>0</v>
      </c>
      <c r="K31" s="45">
        <v>0</v>
      </c>
      <c r="L31" s="45">
        <v>0</v>
      </c>
      <c r="M31" s="45">
        <v>0</v>
      </c>
      <c r="N31" s="45">
        <v>0</v>
      </c>
      <c r="O31" s="45">
        <v>0</v>
      </c>
      <c r="P31" s="45">
        <v>0</v>
      </c>
      <c r="Q31" s="45">
        <v>0</v>
      </c>
    </row>
    <row r="32" spans="1:17" ht="21.75" customHeight="1" x14ac:dyDescent="0.25">
      <c r="A32" s="44">
        <v>221</v>
      </c>
      <c r="B32" s="44">
        <v>2</v>
      </c>
      <c r="C32" s="44">
        <v>1</v>
      </c>
      <c r="D32" s="44" t="s">
        <v>91</v>
      </c>
      <c r="E32" s="45">
        <v>7096.32</v>
      </c>
      <c r="F32" s="45">
        <v>7096.32</v>
      </c>
      <c r="G32" s="45">
        <v>7096.32</v>
      </c>
      <c r="H32" s="45">
        <v>0</v>
      </c>
      <c r="I32" s="45">
        <v>0</v>
      </c>
      <c r="J32" s="45">
        <v>0</v>
      </c>
      <c r="K32" s="45">
        <v>0</v>
      </c>
      <c r="L32" s="45">
        <v>0</v>
      </c>
      <c r="M32" s="45">
        <v>0</v>
      </c>
      <c r="N32" s="45">
        <v>0</v>
      </c>
      <c r="O32" s="45">
        <v>0</v>
      </c>
      <c r="P32" s="45">
        <v>0</v>
      </c>
      <c r="Q32" s="45">
        <v>0</v>
      </c>
    </row>
  </sheetData>
  <sheetProtection formatCells="0" formatColumns="0" formatRows="0"/>
  <mergeCells count="20">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Q2"/>
    <mergeCell ref="A3:E3"/>
    <mergeCell ref="A4:D4"/>
    <mergeCell ref="F4:I4"/>
    <mergeCell ref="J4:Q4"/>
  </mergeCells>
  <phoneticPr fontId="21" type="noConversion"/>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2"/>
  <sheetViews>
    <sheetView showGridLines="0" workbookViewId="0"/>
  </sheetViews>
  <sheetFormatPr defaultColWidth="9" defaultRowHeight="14.4" x14ac:dyDescent="0.25"/>
  <cols>
    <col min="1" max="1" width="5.6640625" customWidth="1"/>
    <col min="2" max="3" width="5.109375" customWidth="1"/>
    <col min="4" max="4" width="18.109375" customWidth="1"/>
    <col min="5" max="5" width="15.33203125" customWidth="1"/>
  </cols>
  <sheetData>
    <row r="1" spans="1:17" ht="13.5" customHeight="1" x14ac:dyDescent="0.25"/>
    <row r="2" spans="1:17" ht="46.5" customHeight="1" x14ac:dyDescent="0.25">
      <c r="A2" s="141" t="s">
        <v>250</v>
      </c>
      <c r="B2" s="141"/>
      <c r="C2" s="141"/>
      <c r="D2" s="141"/>
      <c r="E2" s="141"/>
      <c r="F2" s="141"/>
      <c r="G2" s="141"/>
      <c r="H2" s="141"/>
      <c r="I2" s="141"/>
      <c r="J2" s="141"/>
      <c r="K2" s="141"/>
      <c r="L2" s="141"/>
      <c r="M2" s="141"/>
      <c r="N2" s="141"/>
      <c r="O2" s="141"/>
      <c r="P2" s="141"/>
      <c r="Q2" s="141"/>
    </row>
    <row r="3" spans="1:17" ht="25.5" customHeight="1" x14ac:dyDescent="0.25">
      <c r="A3" s="116" t="s">
        <v>75</v>
      </c>
      <c r="B3" s="117"/>
      <c r="C3" s="117"/>
      <c r="D3" s="117"/>
      <c r="Q3" t="s">
        <v>2</v>
      </c>
    </row>
    <row r="4" spans="1:17" ht="40.5" customHeight="1" x14ac:dyDescent="0.25">
      <c r="A4" s="106" t="s">
        <v>76</v>
      </c>
      <c r="B4" s="107"/>
      <c r="C4" s="108"/>
      <c r="D4" s="109" t="s">
        <v>76</v>
      </c>
      <c r="E4" s="109" t="s">
        <v>62</v>
      </c>
      <c r="F4" s="109" t="s">
        <v>130</v>
      </c>
      <c r="G4" s="109" t="s">
        <v>131</v>
      </c>
      <c r="H4" s="109" t="s">
        <v>132</v>
      </c>
      <c r="I4" s="109" t="s">
        <v>133</v>
      </c>
      <c r="J4" s="109" t="s">
        <v>134</v>
      </c>
      <c r="K4" s="109" t="s">
        <v>135</v>
      </c>
      <c r="L4" s="109" t="s">
        <v>136</v>
      </c>
      <c r="M4" s="109" t="s">
        <v>137</v>
      </c>
      <c r="N4" s="109" t="s">
        <v>96</v>
      </c>
      <c r="O4" s="109" t="s">
        <v>138</v>
      </c>
      <c r="P4" s="109" t="s">
        <v>104</v>
      </c>
      <c r="Q4" s="109" t="s">
        <v>103</v>
      </c>
    </row>
    <row r="5" spans="1:17" ht="13.5" customHeight="1" x14ac:dyDescent="0.25">
      <c r="A5" s="109" t="s">
        <v>77</v>
      </c>
      <c r="B5" s="109" t="s">
        <v>78</v>
      </c>
      <c r="C5" s="109" t="s">
        <v>79</v>
      </c>
      <c r="D5" s="112"/>
      <c r="E5" s="112"/>
      <c r="F5" s="112"/>
      <c r="G5" s="112"/>
      <c r="H5" s="112"/>
      <c r="I5" s="112"/>
      <c r="J5" s="112"/>
      <c r="K5" s="112"/>
      <c r="L5" s="112"/>
      <c r="M5" s="112"/>
      <c r="N5" s="112"/>
      <c r="O5" s="112"/>
      <c r="P5" s="112"/>
      <c r="Q5" s="112"/>
    </row>
    <row r="6" spans="1:17" ht="13.5" customHeight="1" x14ac:dyDescent="0.25">
      <c r="A6" s="110"/>
      <c r="B6" s="110"/>
      <c r="C6" s="110"/>
      <c r="D6" s="110"/>
      <c r="E6" s="110"/>
      <c r="F6" s="110"/>
      <c r="G6" s="110"/>
      <c r="H6" s="110"/>
      <c r="I6" s="110"/>
      <c r="J6" s="110"/>
      <c r="K6" s="110"/>
      <c r="L6" s="110"/>
      <c r="M6" s="110"/>
      <c r="N6" s="110"/>
      <c r="O6" s="110"/>
      <c r="P6" s="110"/>
      <c r="Q6" s="110"/>
    </row>
    <row r="7" spans="1:17" s="30" customFormat="1" ht="33.75" customHeight="1" x14ac:dyDescent="0.25">
      <c r="A7" s="34"/>
      <c r="B7" s="34"/>
      <c r="C7" s="34"/>
      <c r="D7" s="42" t="s">
        <v>68</v>
      </c>
      <c r="E7" s="35">
        <v>19170705.43</v>
      </c>
      <c r="F7" s="35">
        <v>12851434.43</v>
      </c>
      <c r="G7" s="35">
        <v>1743721.52</v>
      </c>
      <c r="H7" s="35">
        <v>0</v>
      </c>
      <c r="I7" s="35">
        <v>0</v>
      </c>
      <c r="J7" s="35">
        <v>4547889.4800000004</v>
      </c>
      <c r="K7" s="35">
        <v>0</v>
      </c>
      <c r="L7" s="35">
        <v>0</v>
      </c>
      <c r="M7" s="35">
        <v>0</v>
      </c>
      <c r="N7" s="35">
        <v>27660</v>
      </c>
      <c r="O7" s="35">
        <v>0</v>
      </c>
      <c r="P7" s="35">
        <v>0</v>
      </c>
      <c r="Q7" s="35">
        <v>0</v>
      </c>
    </row>
    <row r="8" spans="1:17" ht="33.75" customHeight="1" x14ac:dyDescent="0.25">
      <c r="A8" s="34" t="s">
        <v>110</v>
      </c>
      <c r="B8" s="34"/>
      <c r="C8" s="34"/>
      <c r="D8" s="42"/>
      <c r="E8" s="35">
        <v>1916146.24</v>
      </c>
      <c r="F8" s="35">
        <v>1730027.2</v>
      </c>
      <c r="G8" s="35">
        <v>0</v>
      </c>
      <c r="H8" s="35">
        <v>0</v>
      </c>
      <c r="I8" s="35">
        <v>0</v>
      </c>
      <c r="J8" s="35">
        <v>186119.04000000001</v>
      </c>
      <c r="K8" s="35">
        <v>0</v>
      </c>
      <c r="L8" s="35">
        <v>0</v>
      </c>
      <c r="M8" s="35">
        <v>0</v>
      </c>
      <c r="N8" s="35">
        <v>0</v>
      </c>
      <c r="O8" s="35">
        <v>0</v>
      </c>
      <c r="P8" s="35">
        <v>0</v>
      </c>
      <c r="Q8" s="35">
        <v>0</v>
      </c>
    </row>
    <row r="9" spans="1:17" ht="33.75" customHeight="1" x14ac:dyDescent="0.25">
      <c r="A9" s="34"/>
      <c r="B9" s="34" t="s">
        <v>111</v>
      </c>
      <c r="C9" s="34"/>
      <c r="D9" s="42"/>
      <c r="E9" s="35">
        <v>1916146.24</v>
      </c>
      <c r="F9" s="35">
        <v>1730027.2</v>
      </c>
      <c r="G9" s="35">
        <v>0</v>
      </c>
      <c r="H9" s="35">
        <v>0</v>
      </c>
      <c r="I9" s="35">
        <v>0</v>
      </c>
      <c r="J9" s="35">
        <v>186119.04000000001</v>
      </c>
      <c r="K9" s="35">
        <v>0</v>
      </c>
      <c r="L9" s="35">
        <v>0</v>
      </c>
      <c r="M9" s="35">
        <v>0</v>
      </c>
      <c r="N9" s="35">
        <v>0</v>
      </c>
      <c r="O9" s="35">
        <v>0</v>
      </c>
      <c r="P9" s="35">
        <v>0</v>
      </c>
      <c r="Q9" s="35">
        <v>0</v>
      </c>
    </row>
    <row r="10" spans="1:17" ht="33.75" customHeight="1" x14ac:dyDescent="0.25">
      <c r="A10" s="34" t="s">
        <v>112</v>
      </c>
      <c r="B10" s="34" t="s">
        <v>113</v>
      </c>
      <c r="C10" s="34" t="s">
        <v>111</v>
      </c>
      <c r="D10" s="42" t="s">
        <v>82</v>
      </c>
      <c r="E10" s="35">
        <v>176657.28</v>
      </c>
      <c r="F10" s="35">
        <v>0</v>
      </c>
      <c r="G10" s="35">
        <v>0</v>
      </c>
      <c r="H10" s="35">
        <v>0</v>
      </c>
      <c r="I10" s="35">
        <v>0</v>
      </c>
      <c r="J10" s="35">
        <v>176657.28</v>
      </c>
      <c r="K10" s="35">
        <v>0</v>
      </c>
      <c r="L10" s="35">
        <v>0</v>
      </c>
      <c r="M10" s="35">
        <v>0</v>
      </c>
      <c r="N10" s="35">
        <v>0</v>
      </c>
      <c r="O10" s="35">
        <v>0</v>
      </c>
      <c r="P10" s="35">
        <v>0</v>
      </c>
      <c r="Q10" s="35">
        <v>0</v>
      </c>
    </row>
    <row r="11" spans="1:17" ht="33.75" customHeight="1" x14ac:dyDescent="0.25">
      <c r="A11" s="34" t="s">
        <v>112</v>
      </c>
      <c r="B11" s="34" t="s">
        <v>113</v>
      </c>
      <c r="C11" s="34" t="s">
        <v>111</v>
      </c>
      <c r="D11" s="42" t="s">
        <v>82</v>
      </c>
      <c r="E11" s="35">
        <v>9461.76</v>
      </c>
      <c r="F11" s="35">
        <v>0</v>
      </c>
      <c r="G11" s="35">
        <v>0</v>
      </c>
      <c r="H11" s="35">
        <v>0</v>
      </c>
      <c r="I11" s="35">
        <v>0</v>
      </c>
      <c r="J11" s="35">
        <v>9461.76</v>
      </c>
      <c r="K11" s="35">
        <v>0</v>
      </c>
      <c r="L11" s="35">
        <v>0</v>
      </c>
      <c r="M11" s="35">
        <v>0</v>
      </c>
      <c r="N11" s="35">
        <v>0</v>
      </c>
      <c r="O11" s="35">
        <v>0</v>
      </c>
      <c r="P11" s="35">
        <v>0</v>
      </c>
      <c r="Q11" s="35">
        <v>0</v>
      </c>
    </row>
    <row r="12" spans="1:17" ht="33.75" customHeight="1" x14ac:dyDescent="0.25">
      <c r="A12" s="34" t="s">
        <v>112</v>
      </c>
      <c r="B12" s="34" t="s">
        <v>113</v>
      </c>
      <c r="C12" s="34" t="s">
        <v>111</v>
      </c>
      <c r="D12" s="42" t="s">
        <v>82</v>
      </c>
      <c r="E12" s="35">
        <v>1730027.2</v>
      </c>
      <c r="F12" s="35">
        <v>1730027.2</v>
      </c>
      <c r="G12" s="35">
        <v>0</v>
      </c>
      <c r="H12" s="35">
        <v>0</v>
      </c>
      <c r="I12" s="35">
        <v>0</v>
      </c>
      <c r="J12" s="35">
        <v>0</v>
      </c>
      <c r="K12" s="35">
        <v>0</v>
      </c>
      <c r="L12" s="35">
        <v>0</v>
      </c>
      <c r="M12" s="35">
        <v>0</v>
      </c>
      <c r="N12" s="35">
        <v>0</v>
      </c>
      <c r="O12" s="35">
        <v>0</v>
      </c>
      <c r="P12" s="35">
        <v>0</v>
      </c>
      <c r="Q12" s="35">
        <v>0</v>
      </c>
    </row>
    <row r="13" spans="1:17" ht="33.75" customHeight="1" x14ac:dyDescent="0.25">
      <c r="A13" s="34" t="s">
        <v>114</v>
      </c>
      <c r="B13" s="34"/>
      <c r="C13" s="34"/>
      <c r="D13" s="42"/>
      <c r="E13" s="35">
        <v>790000</v>
      </c>
      <c r="F13" s="35">
        <v>0</v>
      </c>
      <c r="G13" s="35">
        <v>0</v>
      </c>
      <c r="H13" s="35">
        <v>0</v>
      </c>
      <c r="I13" s="35">
        <v>0</v>
      </c>
      <c r="J13" s="35">
        <v>790000</v>
      </c>
      <c r="K13" s="35">
        <v>0</v>
      </c>
      <c r="L13" s="35">
        <v>0</v>
      </c>
      <c r="M13" s="35">
        <v>0</v>
      </c>
      <c r="N13" s="35">
        <v>0</v>
      </c>
      <c r="O13" s="35">
        <v>0</v>
      </c>
      <c r="P13" s="35">
        <v>0</v>
      </c>
      <c r="Q13" s="35">
        <v>0</v>
      </c>
    </row>
    <row r="14" spans="1:17" ht="33.75" customHeight="1" x14ac:dyDescent="0.25">
      <c r="A14" s="34"/>
      <c r="B14" s="34" t="s">
        <v>109</v>
      </c>
      <c r="C14" s="34"/>
      <c r="D14" s="42"/>
      <c r="E14" s="35">
        <v>790000</v>
      </c>
      <c r="F14" s="35">
        <v>0</v>
      </c>
      <c r="G14" s="35">
        <v>0</v>
      </c>
      <c r="H14" s="35">
        <v>0</v>
      </c>
      <c r="I14" s="35">
        <v>0</v>
      </c>
      <c r="J14" s="35">
        <v>790000</v>
      </c>
      <c r="K14" s="35">
        <v>0</v>
      </c>
      <c r="L14" s="35">
        <v>0</v>
      </c>
      <c r="M14" s="35">
        <v>0</v>
      </c>
      <c r="N14" s="35">
        <v>0</v>
      </c>
      <c r="O14" s="35">
        <v>0</v>
      </c>
      <c r="P14" s="35">
        <v>0</v>
      </c>
      <c r="Q14" s="35">
        <v>0</v>
      </c>
    </row>
    <row r="15" spans="1:17" ht="33.75" customHeight="1" x14ac:dyDescent="0.25">
      <c r="A15" s="34" t="s">
        <v>115</v>
      </c>
      <c r="B15" s="34" t="s">
        <v>116</v>
      </c>
      <c r="C15" s="34" t="s">
        <v>117</v>
      </c>
      <c r="D15" s="42" t="s">
        <v>84</v>
      </c>
      <c r="E15" s="35">
        <v>790000</v>
      </c>
      <c r="F15" s="35">
        <v>0</v>
      </c>
      <c r="G15" s="35">
        <v>0</v>
      </c>
      <c r="H15" s="35">
        <v>0</v>
      </c>
      <c r="I15" s="35">
        <v>0</v>
      </c>
      <c r="J15" s="35">
        <v>790000</v>
      </c>
      <c r="K15" s="35">
        <v>0</v>
      </c>
      <c r="L15" s="35">
        <v>0</v>
      </c>
      <c r="M15" s="35">
        <v>0</v>
      </c>
      <c r="N15" s="35">
        <v>0</v>
      </c>
      <c r="O15" s="35">
        <v>0</v>
      </c>
      <c r="P15" s="35">
        <v>0</v>
      </c>
      <c r="Q15" s="35">
        <v>0</v>
      </c>
    </row>
    <row r="16" spans="1:17" ht="33.75" customHeight="1" x14ac:dyDescent="0.25">
      <c r="A16" s="34" t="s">
        <v>118</v>
      </c>
      <c r="B16" s="34"/>
      <c r="C16" s="34"/>
      <c r="D16" s="42"/>
      <c r="E16" s="35">
        <v>16324969.91</v>
      </c>
      <c r="F16" s="35">
        <v>11121407.23</v>
      </c>
      <c r="G16" s="35">
        <v>1743721.52</v>
      </c>
      <c r="H16" s="35">
        <v>0</v>
      </c>
      <c r="I16" s="35">
        <v>0</v>
      </c>
      <c r="J16" s="35">
        <v>3432181.16</v>
      </c>
      <c r="K16" s="35">
        <v>0</v>
      </c>
      <c r="L16" s="35">
        <v>0</v>
      </c>
      <c r="M16" s="35">
        <v>0</v>
      </c>
      <c r="N16" s="35">
        <v>27660</v>
      </c>
      <c r="O16" s="35">
        <v>0</v>
      </c>
      <c r="P16" s="35">
        <v>0</v>
      </c>
      <c r="Q16" s="35">
        <v>0</v>
      </c>
    </row>
    <row r="17" spans="1:17" ht="33.75" customHeight="1" x14ac:dyDescent="0.25">
      <c r="A17" s="34"/>
      <c r="B17" s="34" t="s">
        <v>119</v>
      </c>
      <c r="C17" s="34"/>
      <c r="D17" s="42"/>
      <c r="E17" s="35">
        <v>13828960.91</v>
      </c>
      <c r="F17" s="35">
        <v>11121407.23</v>
      </c>
      <c r="G17" s="35">
        <v>1283721.52</v>
      </c>
      <c r="H17" s="35">
        <v>0</v>
      </c>
      <c r="I17" s="35">
        <v>0</v>
      </c>
      <c r="J17" s="35">
        <v>1396172.16</v>
      </c>
      <c r="K17" s="35">
        <v>0</v>
      </c>
      <c r="L17" s="35">
        <v>0</v>
      </c>
      <c r="M17" s="35">
        <v>0</v>
      </c>
      <c r="N17" s="35">
        <v>27660</v>
      </c>
      <c r="O17" s="35">
        <v>0</v>
      </c>
      <c r="P17" s="35">
        <v>0</v>
      </c>
      <c r="Q17" s="35">
        <v>0</v>
      </c>
    </row>
    <row r="18" spans="1:17" ht="33.75" customHeight="1" x14ac:dyDescent="0.25">
      <c r="A18" s="34" t="s">
        <v>120</v>
      </c>
      <c r="B18" s="34" t="s">
        <v>121</v>
      </c>
      <c r="C18" s="34" t="s">
        <v>119</v>
      </c>
      <c r="D18" s="42" t="s">
        <v>85</v>
      </c>
      <c r="E18" s="35">
        <v>11462788.75</v>
      </c>
      <c r="F18" s="35">
        <v>11121407.23</v>
      </c>
      <c r="G18" s="35">
        <v>313721.52</v>
      </c>
      <c r="H18" s="35">
        <v>0</v>
      </c>
      <c r="I18" s="35">
        <v>0</v>
      </c>
      <c r="J18" s="35">
        <v>0</v>
      </c>
      <c r="K18" s="35">
        <v>0</v>
      </c>
      <c r="L18" s="35">
        <v>0</v>
      </c>
      <c r="M18" s="35">
        <v>0</v>
      </c>
      <c r="N18" s="35">
        <v>27660</v>
      </c>
      <c r="O18" s="35">
        <v>0</v>
      </c>
      <c r="P18" s="35">
        <v>0</v>
      </c>
      <c r="Q18" s="35">
        <v>0</v>
      </c>
    </row>
    <row r="19" spans="1:17" ht="33.75" customHeight="1" x14ac:dyDescent="0.25">
      <c r="A19" s="34" t="s">
        <v>120</v>
      </c>
      <c r="B19" s="34" t="s">
        <v>121</v>
      </c>
      <c r="C19" s="34" t="s">
        <v>122</v>
      </c>
      <c r="D19" s="42" t="s">
        <v>86</v>
      </c>
      <c r="E19" s="35">
        <v>700000</v>
      </c>
      <c r="F19" s="35">
        <v>0</v>
      </c>
      <c r="G19" s="35">
        <v>700000</v>
      </c>
      <c r="H19" s="35">
        <v>0</v>
      </c>
      <c r="I19" s="35">
        <v>0</v>
      </c>
      <c r="J19" s="35">
        <v>0</v>
      </c>
      <c r="K19" s="35">
        <v>0</v>
      </c>
      <c r="L19" s="35">
        <v>0</v>
      </c>
      <c r="M19" s="35">
        <v>0</v>
      </c>
      <c r="N19" s="35">
        <v>0</v>
      </c>
      <c r="O19" s="35">
        <v>0</v>
      </c>
      <c r="P19" s="35">
        <v>0</v>
      </c>
      <c r="Q19" s="35">
        <v>0</v>
      </c>
    </row>
    <row r="20" spans="1:17" ht="33.75" customHeight="1" x14ac:dyDescent="0.25">
      <c r="A20" s="34" t="s">
        <v>120</v>
      </c>
      <c r="B20" s="34" t="s">
        <v>121</v>
      </c>
      <c r="C20" s="34" t="s">
        <v>117</v>
      </c>
      <c r="D20" s="42" t="s">
        <v>87</v>
      </c>
      <c r="E20" s="35">
        <v>270000</v>
      </c>
      <c r="F20" s="35">
        <v>0</v>
      </c>
      <c r="G20" s="35">
        <v>270000</v>
      </c>
      <c r="H20" s="35">
        <v>0</v>
      </c>
      <c r="I20" s="35">
        <v>0</v>
      </c>
      <c r="J20" s="35">
        <v>0</v>
      </c>
      <c r="K20" s="35">
        <v>0</v>
      </c>
      <c r="L20" s="35">
        <v>0</v>
      </c>
      <c r="M20" s="35">
        <v>0</v>
      </c>
      <c r="N20" s="35">
        <v>0</v>
      </c>
      <c r="O20" s="35">
        <v>0</v>
      </c>
      <c r="P20" s="35">
        <v>0</v>
      </c>
      <c r="Q20" s="35">
        <v>0</v>
      </c>
    </row>
    <row r="21" spans="1:17" ht="33.75" customHeight="1" x14ac:dyDescent="0.25">
      <c r="A21" s="34" t="s">
        <v>120</v>
      </c>
      <c r="B21" s="34" t="s">
        <v>121</v>
      </c>
      <c r="C21" s="34" t="s">
        <v>117</v>
      </c>
      <c r="D21" s="42" t="s">
        <v>87</v>
      </c>
      <c r="E21" s="35">
        <v>1396172.16</v>
      </c>
      <c r="F21" s="35">
        <v>0</v>
      </c>
      <c r="G21" s="35">
        <v>0</v>
      </c>
      <c r="H21" s="35">
        <v>0</v>
      </c>
      <c r="I21" s="35">
        <v>0</v>
      </c>
      <c r="J21" s="35">
        <v>1396172.16</v>
      </c>
      <c r="K21" s="35">
        <v>0</v>
      </c>
      <c r="L21" s="35">
        <v>0</v>
      </c>
      <c r="M21" s="35">
        <v>0</v>
      </c>
      <c r="N21" s="35">
        <v>0</v>
      </c>
      <c r="O21" s="35">
        <v>0</v>
      </c>
      <c r="P21" s="35">
        <v>0</v>
      </c>
      <c r="Q21" s="35">
        <v>0</v>
      </c>
    </row>
    <row r="22" spans="1:17" ht="33.75" customHeight="1" x14ac:dyDescent="0.25">
      <c r="A22" s="34"/>
      <c r="B22" s="34" t="s">
        <v>109</v>
      </c>
      <c r="C22" s="34"/>
      <c r="D22" s="42"/>
      <c r="E22" s="35">
        <v>1536009</v>
      </c>
      <c r="F22" s="35">
        <v>0</v>
      </c>
      <c r="G22" s="35">
        <v>0</v>
      </c>
      <c r="H22" s="35">
        <v>0</v>
      </c>
      <c r="I22" s="35">
        <v>0</v>
      </c>
      <c r="J22" s="35">
        <v>1536009</v>
      </c>
      <c r="K22" s="35">
        <v>0</v>
      </c>
      <c r="L22" s="35">
        <v>0</v>
      </c>
      <c r="M22" s="35">
        <v>0</v>
      </c>
      <c r="N22" s="35">
        <v>0</v>
      </c>
      <c r="O22" s="35">
        <v>0</v>
      </c>
      <c r="P22" s="35">
        <v>0</v>
      </c>
      <c r="Q22" s="35">
        <v>0</v>
      </c>
    </row>
    <row r="23" spans="1:17" ht="33.75" customHeight="1" x14ac:dyDescent="0.25">
      <c r="A23" s="34" t="s">
        <v>120</v>
      </c>
      <c r="B23" s="34" t="s">
        <v>116</v>
      </c>
      <c r="C23" s="34" t="s">
        <v>117</v>
      </c>
      <c r="D23" s="42" t="s">
        <v>88</v>
      </c>
      <c r="E23" s="35">
        <v>1160000</v>
      </c>
      <c r="F23" s="35">
        <v>0</v>
      </c>
      <c r="G23" s="35">
        <v>0</v>
      </c>
      <c r="H23" s="35">
        <v>0</v>
      </c>
      <c r="I23" s="35">
        <v>0</v>
      </c>
      <c r="J23" s="35">
        <v>1160000</v>
      </c>
      <c r="K23" s="35">
        <v>0</v>
      </c>
      <c r="L23" s="35">
        <v>0</v>
      </c>
      <c r="M23" s="35">
        <v>0</v>
      </c>
      <c r="N23" s="35">
        <v>0</v>
      </c>
      <c r="O23" s="35">
        <v>0</v>
      </c>
      <c r="P23" s="35">
        <v>0</v>
      </c>
      <c r="Q23" s="35">
        <v>0</v>
      </c>
    </row>
    <row r="24" spans="1:17" ht="33.75" customHeight="1" x14ac:dyDescent="0.25">
      <c r="A24" s="34" t="s">
        <v>120</v>
      </c>
      <c r="B24" s="34" t="s">
        <v>116</v>
      </c>
      <c r="C24" s="34" t="s">
        <v>117</v>
      </c>
      <c r="D24" s="42" t="s">
        <v>88</v>
      </c>
      <c r="E24" s="35">
        <v>376009</v>
      </c>
      <c r="F24" s="35">
        <v>0</v>
      </c>
      <c r="G24" s="35">
        <v>0</v>
      </c>
      <c r="H24" s="35">
        <v>0</v>
      </c>
      <c r="I24" s="35">
        <v>0</v>
      </c>
      <c r="J24" s="35">
        <v>376009</v>
      </c>
      <c r="K24" s="35">
        <v>0</v>
      </c>
      <c r="L24" s="35">
        <v>0</v>
      </c>
      <c r="M24" s="35">
        <v>0</v>
      </c>
      <c r="N24" s="35">
        <v>0</v>
      </c>
      <c r="O24" s="35">
        <v>0</v>
      </c>
      <c r="P24" s="35">
        <v>0</v>
      </c>
      <c r="Q24" s="35">
        <v>0</v>
      </c>
    </row>
    <row r="25" spans="1:17" ht="33.75" customHeight="1" x14ac:dyDescent="0.25">
      <c r="A25" s="34"/>
      <c r="B25" s="34" t="s">
        <v>123</v>
      </c>
      <c r="C25" s="34"/>
      <c r="D25" s="42"/>
      <c r="E25" s="35">
        <v>500000</v>
      </c>
      <c r="F25" s="35">
        <v>0</v>
      </c>
      <c r="G25" s="35">
        <v>0</v>
      </c>
      <c r="H25" s="35">
        <v>0</v>
      </c>
      <c r="I25" s="35">
        <v>0</v>
      </c>
      <c r="J25" s="35">
        <v>500000</v>
      </c>
      <c r="K25" s="35">
        <v>0</v>
      </c>
      <c r="L25" s="35">
        <v>0</v>
      </c>
      <c r="M25" s="35">
        <v>0</v>
      </c>
      <c r="N25" s="35">
        <v>0</v>
      </c>
      <c r="O25" s="35">
        <v>0</v>
      </c>
      <c r="P25" s="35">
        <v>0</v>
      </c>
      <c r="Q25" s="35">
        <v>0</v>
      </c>
    </row>
    <row r="26" spans="1:17" ht="33.75" customHeight="1" x14ac:dyDescent="0.25">
      <c r="A26" s="34" t="s">
        <v>120</v>
      </c>
      <c r="B26" s="34" t="s">
        <v>124</v>
      </c>
      <c r="C26" s="34" t="s">
        <v>117</v>
      </c>
      <c r="D26" s="42" t="s">
        <v>89</v>
      </c>
      <c r="E26" s="35">
        <v>500000</v>
      </c>
      <c r="F26" s="35">
        <v>0</v>
      </c>
      <c r="G26" s="35">
        <v>0</v>
      </c>
      <c r="H26" s="35">
        <v>0</v>
      </c>
      <c r="I26" s="35">
        <v>0</v>
      </c>
      <c r="J26" s="35">
        <v>500000</v>
      </c>
      <c r="K26" s="35">
        <v>0</v>
      </c>
      <c r="L26" s="35">
        <v>0</v>
      </c>
      <c r="M26" s="35">
        <v>0</v>
      </c>
      <c r="N26" s="35">
        <v>0</v>
      </c>
      <c r="O26" s="35">
        <v>0</v>
      </c>
      <c r="P26" s="35">
        <v>0</v>
      </c>
      <c r="Q26" s="35">
        <v>0</v>
      </c>
    </row>
    <row r="27" spans="1:17" ht="33.75" customHeight="1" x14ac:dyDescent="0.25">
      <c r="A27" s="34"/>
      <c r="B27" s="34" t="s">
        <v>117</v>
      </c>
      <c r="C27" s="34"/>
      <c r="D27" s="42"/>
      <c r="E27" s="35">
        <v>460000</v>
      </c>
      <c r="F27" s="35">
        <v>0</v>
      </c>
      <c r="G27" s="35">
        <v>460000</v>
      </c>
      <c r="H27" s="35">
        <v>0</v>
      </c>
      <c r="I27" s="35">
        <v>0</v>
      </c>
      <c r="J27" s="35">
        <v>0</v>
      </c>
      <c r="K27" s="35">
        <v>0</v>
      </c>
      <c r="L27" s="35">
        <v>0</v>
      </c>
      <c r="M27" s="35">
        <v>0</v>
      </c>
      <c r="N27" s="35">
        <v>0</v>
      </c>
      <c r="O27" s="35">
        <v>0</v>
      </c>
      <c r="P27" s="35">
        <v>0</v>
      </c>
      <c r="Q27" s="35">
        <v>0</v>
      </c>
    </row>
    <row r="28" spans="1:17" ht="33.75" customHeight="1" x14ac:dyDescent="0.25">
      <c r="A28" s="34" t="s">
        <v>120</v>
      </c>
      <c r="B28" s="34" t="s">
        <v>125</v>
      </c>
      <c r="C28" s="34" t="s">
        <v>117</v>
      </c>
      <c r="D28" s="42" t="s">
        <v>90</v>
      </c>
      <c r="E28" s="35">
        <v>460000</v>
      </c>
      <c r="F28" s="35">
        <v>0</v>
      </c>
      <c r="G28" s="35">
        <v>460000</v>
      </c>
      <c r="H28" s="35">
        <v>0</v>
      </c>
      <c r="I28" s="35">
        <v>0</v>
      </c>
      <c r="J28" s="35">
        <v>0</v>
      </c>
      <c r="K28" s="35">
        <v>0</v>
      </c>
      <c r="L28" s="35">
        <v>0</v>
      </c>
      <c r="M28" s="35">
        <v>0</v>
      </c>
      <c r="N28" s="35">
        <v>0</v>
      </c>
      <c r="O28" s="35">
        <v>0</v>
      </c>
      <c r="P28" s="35">
        <v>0</v>
      </c>
      <c r="Q28" s="35">
        <v>0</v>
      </c>
    </row>
    <row r="29" spans="1:17" ht="33.75" customHeight="1" x14ac:dyDescent="0.25">
      <c r="A29" s="34" t="s">
        <v>126</v>
      </c>
      <c r="B29" s="34"/>
      <c r="C29" s="34"/>
      <c r="D29" s="42"/>
      <c r="E29" s="35">
        <v>139589.28</v>
      </c>
      <c r="F29" s="35">
        <v>0</v>
      </c>
      <c r="G29" s="35">
        <v>0</v>
      </c>
      <c r="H29" s="35">
        <v>0</v>
      </c>
      <c r="I29" s="35">
        <v>0</v>
      </c>
      <c r="J29" s="35">
        <v>139589.28</v>
      </c>
      <c r="K29" s="35">
        <v>0</v>
      </c>
      <c r="L29" s="35">
        <v>0</v>
      </c>
      <c r="M29" s="35">
        <v>0</v>
      </c>
      <c r="N29" s="35">
        <v>0</v>
      </c>
      <c r="O29" s="35">
        <v>0</v>
      </c>
      <c r="P29" s="35">
        <v>0</v>
      </c>
      <c r="Q29" s="35">
        <v>0</v>
      </c>
    </row>
    <row r="30" spans="1:17" ht="33.75" customHeight="1" x14ac:dyDescent="0.25">
      <c r="A30" s="34"/>
      <c r="B30" s="34" t="s">
        <v>122</v>
      </c>
      <c r="C30" s="34"/>
      <c r="D30" s="42"/>
      <c r="E30" s="35">
        <v>139589.28</v>
      </c>
      <c r="F30" s="35">
        <v>0</v>
      </c>
      <c r="G30" s="35">
        <v>0</v>
      </c>
      <c r="H30" s="35">
        <v>0</v>
      </c>
      <c r="I30" s="35">
        <v>0</v>
      </c>
      <c r="J30" s="35">
        <v>139589.28</v>
      </c>
      <c r="K30" s="35">
        <v>0</v>
      </c>
      <c r="L30" s="35">
        <v>0</v>
      </c>
      <c r="M30" s="35">
        <v>0</v>
      </c>
      <c r="N30" s="35">
        <v>0</v>
      </c>
      <c r="O30" s="35">
        <v>0</v>
      </c>
      <c r="P30" s="35">
        <v>0</v>
      </c>
      <c r="Q30" s="35">
        <v>0</v>
      </c>
    </row>
    <row r="31" spans="1:17" ht="33.75" customHeight="1" x14ac:dyDescent="0.25">
      <c r="A31" s="34" t="s">
        <v>127</v>
      </c>
      <c r="B31" s="34" t="s">
        <v>128</v>
      </c>
      <c r="C31" s="34" t="s">
        <v>119</v>
      </c>
      <c r="D31" s="42" t="s">
        <v>91</v>
      </c>
      <c r="E31" s="35">
        <v>132492.96</v>
      </c>
      <c r="F31" s="35">
        <v>0</v>
      </c>
      <c r="G31" s="35">
        <v>0</v>
      </c>
      <c r="H31" s="35">
        <v>0</v>
      </c>
      <c r="I31" s="35">
        <v>0</v>
      </c>
      <c r="J31" s="35">
        <v>132492.96</v>
      </c>
      <c r="K31" s="35">
        <v>0</v>
      </c>
      <c r="L31" s="35">
        <v>0</v>
      </c>
      <c r="M31" s="35">
        <v>0</v>
      </c>
      <c r="N31" s="35">
        <v>0</v>
      </c>
      <c r="O31" s="35">
        <v>0</v>
      </c>
      <c r="P31" s="35">
        <v>0</v>
      </c>
      <c r="Q31" s="35">
        <v>0</v>
      </c>
    </row>
    <row r="32" spans="1:17" ht="33.75" customHeight="1" x14ac:dyDescent="0.25">
      <c r="A32" s="34" t="s">
        <v>127</v>
      </c>
      <c r="B32" s="34" t="s">
        <v>128</v>
      </c>
      <c r="C32" s="34" t="s">
        <v>119</v>
      </c>
      <c r="D32" s="42" t="s">
        <v>91</v>
      </c>
      <c r="E32" s="35">
        <v>7096.32</v>
      </c>
      <c r="F32" s="35">
        <v>0</v>
      </c>
      <c r="G32" s="35">
        <v>0</v>
      </c>
      <c r="H32" s="35">
        <v>0</v>
      </c>
      <c r="I32" s="35">
        <v>0</v>
      </c>
      <c r="J32" s="35">
        <v>7096.32</v>
      </c>
      <c r="K32" s="35">
        <v>0</v>
      </c>
      <c r="L32" s="35">
        <v>0</v>
      </c>
      <c r="M32" s="35">
        <v>0</v>
      </c>
      <c r="N32" s="35">
        <v>0</v>
      </c>
      <c r="O32" s="35">
        <v>0</v>
      </c>
      <c r="P32" s="35">
        <v>0</v>
      </c>
      <c r="Q32" s="35">
        <v>0</v>
      </c>
    </row>
  </sheetData>
  <sheetProtection formatCells="0" formatColumns="0" formatRows="0"/>
  <mergeCells count="20">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s>
  <phoneticPr fontId="21" type="noConversion"/>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20"/>
  <sheetViews>
    <sheetView showGridLines="0" topLeftCell="A4" workbookViewId="0">
      <selection activeCell="M11" sqref="M11"/>
    </sheetView>
  </sheetViews>
  <sheetFormatPr defaultColWidth="9" defaultRowHeight="14.4" x14ac:dyDescent="0.25"/>
  <cols>
    <col min="1" max="1" width="24.77734375" customWidth="1"/>
    <col min="2" max="2" width="14.6640625" customWidth="1"/>
    <col min="3" max="3" width="19.44140625" customWidth="1"/>
    <col min="4" max="4" width="24.33203125" customWidth="1"/>
    <col min="5" max="5" width="14.77734375" customWidth="1"/>
    <col min="6" max="7" width="15" customWidth="1"/>
    <col min="8" max="8" width="11.44140625" customWidth="1"/>
    <col min="9" max="9" width="11.33203125" customWidth="1"/>
  </cols>
  <sheetData>
    <row r="1" spans="1:9" ht="13.5" customHeight="1" x14ac:dyDescent="0.25"/>
    <row r="2" spans="1:9" ht="23.25" customHeight="1" x14ac:dyDescent="0.25">
      <c r="A2" s="98" t="s">
        <v>251</v>
      </c>
      <c r="B2" s="98"/>
      <c r="C2" s="98"/>
      <c r="D2" s="98"/>
      <c r="E2" s="98"/>
      <c r="F2" s="98"/>
      <c r="G2" s="98"/>
      <c r="H2" s="98"/>
      <c r="I2" s="98"/>
    </row>
    <row r="3" spans="1:9" ht="18" customHeight="1" x14ac:dyDescent="0.25">
      <c r="A3" s="30" t="s">
        <v>75</v>
      </c>
      <c r="I3" s="41" t="s">
        <v>2</v>
      </c>
    </row>
    <row r="4" spans="1:9" ht="21" customHeight="1" x14ac:dyDescent="0.25">
      <c r="A4" s="153" t="s">
        <v>252</v>
      </c>
      <c r="B4" s="109" t="s">
        <v>62</v>
      </c>
      <c r="C4" s="106" t="s">
        <v>63</v>
      </c>
      <c r="D4" s="108"/>
      <c r="E4" s="109" t="s">
        <v>15</v>
      </c>
      <c r="F4" s="109" t="s">
        <v>18</v>
      </c>
      <c r="G4" s="109" t="s">
        <v>21</v>
      </c>
      <c r="H4" s="109" t="s">
        <v>23</v>
      </c>
      <c r="I4" s="109" t="s">
        <v>28</v>
      </c>
    </row>
    <row r="5" spans="1:9" ht="13.5" customHeight="1" x14ac:dyDescent="0.25">
      <c r="A5" s="154"/>
      <c r="B5" s="110"/>
      <c r="C5" s="37" t="s">
        <v>66</v>
      </c>
      <c r="D5" s="37" t="s">
        <v>67</v>
      </c>
      <c r="E5" s="110"/>
      <c r="F5" s="110"/>
      <c r="G5" s="110"/>
      <c r="H5" s="110"/>
      <c r="I5" s="110"/>
    </row>
    <row r="6" spans="1:9" s="30" customFormat="1" ht="33.75" customHeight="1" x14ac:dyDescent="0.25">
      <c r="A6" s="5"/>
      <c r="B6" s="38">
        <f>B7+B8+B9+B10+B11+B12+B13+B14+B15+B16+B17+B18+B19+B20</f>
        <v>12065543.560000001</v>
      </c>
      <c r="C6" s="39">
        <v>4210000</v>
      </c>
      <c r="D6" s="39">
        <v>7853561.4800000004</v>
      </c>
      <c r="E6" s="39">
        <v>0</v>
      </c>
      <c r="F6" s="39">
        <v>0</v>
      </c>
      <c r="G6" s="39">
        <v>1982.08</v>
      </c>
      <c r="H6" s="39">
        <v>0</v>
      </c>
      <c r="I6" s="39">
        <v>0</v>
      </c>
    </row>
    <row r="7" spans="1:9" ht="33.75" customHeight="1" x14ac:dyDescent="0.25">
      <c r="A7" s="5" t="s">
        <v>253</v>
      </c>
      <c r="B7" s="40">
        <v>70000</v>
      </c>
      <c r="C7" s="39">
        <v>0</v>
      </c>
      <c r="D7" s="39">
        <v>70000</v>
      </c>
      <c r="E7" s="39">
        <v>0</v>
      </c>
      <c r="F7" s="39">
        <v>0</v>
      </c>
      <c r="G7" s="39">
        <v>0</v>
      </c>
      <c r="H7" s="39">
        <v>0</v>
      </c>
      <c r="I7" s="39">
        <v>0</v>
      </c>
    </row>
    <row r="8" spans="1:9" ht="33.75" customHeight="1" x14ac:dyDescent="0.25">
      <c r="A8" s="5" t="s">
        <v>254</v>
      </c>
      <c r="B8" s="40">
        <v>750000</v>
      </c>
      <c r="C8" s="39">
        <v>300000</v>
      </c>
      <c r="D8" s="39">
        <v>450000</v>
      </c>
      <c r="E8" s="39">
        <v>0</v>
      </c>
      <c r="F8" s="39">
        <v>0</v>
      </c>
      <c r="G8" s="39">
        <v>0</v>
      </c>
      <c r="H8" s="39">
        <v>0</v>
      </c>
      <c r="I8" s="39">
        <v>0</v>
      </c>
    </row>
    <row r="9" spans="1:9" ht="33.75" customHeight="1" x14ac:dyDescent="0.25">
      <c r="A9" s="5" t="s">
        <v>255</v>
      </c>
      <c r="B9" s="40">
        <v>301982.08000000002</v>
      </c>
      <c r="C9" s="39">
        <v>300000</v>
      </c>
      <c r="D9" s="39">
        <v>0</v>
      </c>
      <c r="E9" s="39">
        <v>0</v>
      </c>
      <c r="F9" s="39">
        <v>0</v>
      </c>
      <c r="G9" s="39">
        <v>1982.08</v>
      </c>
      <c r="H9" s="39">
        <v>0</v>
      </c>
      <c r="I9" s="39">
        <v>0</v>
      </c>
    </row>
    <row r="10" spans="1:9" ht="33.75" customHeight="1" x14ac:dyDescent="0.25">
      <c r="A10" s="5" t="s">
        <v>256</v>
      </c>
      <c r="B10" s="40">
        <v>390000</v>
      </c>
      <c r="C10" s="39">
        <v>0</v>
      </c>
      <c r="D10" s="39">
        <v>390000</v>
      </c>
      <c r="E10" s="39">
        <v>0</v>
      </c>
      <c r="F10" s="39">
        <v>0</v>
      </c>
      <c r="G10" s="39">
        <v>0</v>
      </c>
      <c r="H10" s="39">
        <v>0</v>
      </c>
      <c r="I10" s="39">
        <v>0</v>
      </c>
    </row>
    <row r="11" spans="1:9" ht="33.75" customHeight="1" x14ac:dyDescent="0.25">
      <c r="A11" s="5" t="s">
        <v>257</v>
      </c>
      <c r="B11" s="40">
        <v>497164.28</v>
      </c>
      <c r="C11" s="39">
        <v>0</v>
      </c>
      <c r="D11" s="39">
        <v>497164.28</v>
      </c>
      <c r="E11" s="39">
        <v>0</v>
      </c>
      <c r="F11" s="39">
        <v>0</v>
      </c>
      <c r="G11" s="39">
        <v>0</v>
      </c>
      <c r="H11" s="39">
        <v>0</v>
      </c>
      <c r="I11" s="39">
        <v>0</v>
      </c>
    </row>
    <row r="12" spans="1:9" ht="33.75" customHeight="1" x14ac:dyDescent="0.25">
      <c r="A12" s="5" t="s">
        <v>258</v>
      </c>
      <c r="B12" s="40">
        <v>500000</v>
      </c>
      <c r="C12" s="39">
        <v>500000</v>
      </c>
      <c r="D12" s="39">
        <v>0</v>
      </c>
      <c r="E12" s="39">
        <v>0</v>
      </c>
      <c r="F12" s="39">
        <v>0</v>
      </c>
      <c r="G12" s="39">
        <v>0</v>
      </c>
      <c r="H12" s="39">
        <v>0</v>
      </c>
      <c r="I12" s="39">
        <v>0</v>
      </c>
    </row>
    <row r="13" spans="1:9" ht="33.75" customHeight="1" x14ac:dyDescent="0.25">
      <c r="A13" s="5" t="s">
        <v>259</v>
      </c>
      <c r="B13" s="40">
        <v>700000</v>
      </c>
      <c r="C13" s="39">
        <v>700000</v>
      </c>
      <c r="D13" s="39">
        <v>0</v>
      </c>
      <c r="E13" s="39">
        <v>0</v>
      </c>
      <c r="F13" s="39">
        <v>0</v>
      </c>
      <c r="G13" s="39">
        <v>0</v>
      </c>
      <c r="H13" s="39">
        <v>0</v>
      </c>
      <c r="I13" s="39">
        <v>0</v>
      </c>
    </row>
    <row r="14" spans="1:9" ht="33.75" customHeight="1" x14ac:dyDescent="0.25">
      <c r="A14" s="5" t="s">
        <v>260</v>
      </c>
      <c r="B14" s="40">
        <v>5926397.2000000002</v>
      </c>
      <c r="C14" s="39">
        <v>490000</v>
      </c>
      <c r="D14" s="39">
        <v>5436397.2000000002</v>
      </c>
      <c r="E14" s="39">
        <v>0</v>
      </c>
      <c r="F14" s="39">
        <v>0</v>
      </c>
      <c r="G14" s="39">
        <v>0</v>
      </c>
      <c r="H14" s="39">
        <v>0</v>
      </c>
      <c r="I14" s="39">
        <v>0</v>
      </c>
    </row>
    <row r="15" spans="1:9" ht="33.75" customHeight="1" x14ac:dyDescent="0.25">
      <c r="A15" s="5" t="s">
        <v>261</v>
      </c>
      <c r="B15" s="40">
        <v>590000</v>
      </c>
      <c r="C15" s="39">
        <v>0</v>
      </c>
      <c r="D15" s="39">
        <v>590000</v>
      </c>
      <c r="E15" s="39">
        <v>0</v>
      </c>
      <c r="F15" s="39">
        <v>0</v>
      </c>
      <c r="G15" s="39">
        <v>0</v>
      </c>
      <c r="H15" s="39">
        <v>0</v>
      </c>
      <c r="I15" s="39">
        <v>0</v>
      </c>
    </row>
    <row r="16" spans="1:9" ht="33.75" customHeight="1" x14ac:dyDescent="0.25">
      <c r="A16" s="5" t="s">
        <v>262</v>
      </c>
      <c r="B16" s="40">
        <v>1160000</v>
      </c>
      <c r="C16" s="39">
        <v>1160000</v>
      </c>
      <c r="D16" s="39">
        <v>0</v>
      </c>
      <c r="E16" s="39">
        <v>0</v>
      </c>
      <c r="F16" s="39">
        <v>0</v>
      </c>
      <c r="G16" s="39">
        <v>0</v>
      </c>
      <c r="H16" s="39">
        <v>0</v>
      </c>
      <c r="I16" s="39">
        <v>0</v>
      </c>
    </row>
    <row r="17" spans="1:9" ht="33.75" customHeight="1" x14ac:dyDescent="0.25">
      <c r="A17" s="5" t="s">
        <v>263</v>
      </c>
      <c r="B17" s="40">
        <v>270000</v>
      </c>
      <c r="C17" s="39">
        <v>270000</v>
      </c>
      <c r="D17" s="39">
        <v>0</v>
      </c>
      <c r="E17" s="39">
        <v>0</v>
      </c>
      <c r="F17" s="39">
        <v>0</v>
      </c>
      <c r="G17" s="39">
        <v>0</v>
      </c>
      <c r="H17" s="39">
        <v>0</v>
      </c>
      <c r="I17" s="39">
        <v>0</v>
      </c>
    </row>
    <row r="18" spans="1:9" ht="33.75" customHeight="1" x14ac:dyDescent="0.25">
      <c r="A18" s="5" t="s">
        <v>264</v>
      </c>
      <c r="B18" s="40">
        <v>420000</v>
      </c>
      <c r="C18" s="39">
        <v>0</v>
      </c>
      <c r="D18" s="39">
        <v>420000</v>
      </c>
      <c r="E18" s="39">
        <v>0</v>
      </c>
      <c r="F18" s="39">
        <v>0</v>
      </c>
      <c r="G18" s="39">
        <v>0</v>
      </c>
      <c r="H18" s="39">
        <v>0</v>
      </c>
      <c r="I18" s="39">
        <v>0</v>
      </c>
    </row>
    <row r="19" spans="1:9" ht="33.75" customHeight="1" x14ac:dyDescent="0.25">
      <c r="A19" s="5" t="s">
        <v>265</v>
      </c>
      <c r="B19" s="40">
        <v>460000</v>
      </c>
      <c r="C19" s="39">
        <v>460000</v>
      </c>
      <c r="D19" s="39">
        <v>0</v>
      </c>
      <c r="E19" s="39">
        <v>0</v>
      </c>
      <c r="F19" s="39">
        <v>0</v>
      </c>
      <c r="G19" s="39">
        <v>0</v>
      </c>
      <c r="H19" s="39">
        <v>0</v>
      </c>
      <c r="I19" s="39">
        <v>0</v>
      </c>
    </row>
    <row r="20" spans="1:9" ht="33.75" customHeight="1" x14ac:dyDescent="0.25">
      <c r="A20" s="5" t="s">
        <v>266</v>
      </c>
      <c r="B20" s="40">
        <v>30000</v>
      </c>
      <c r="C20" s="39">
        <v>30000</v>
      </c>
      <c r="D20" s="39">
        <v>0</v>
      </c>
      <c r="E20" s="39">
        <v>0</v>
      </c>
      <c r="F20" s="39">
        <v>0</v>
      </c>
      <c r="G20" s="39">
        <v>0</v>
      </c>
      <c r="H20" s="39">
        <v>0</v>
      </c>
      <c r="I20" s="39">
        <v>0</v>
      </c>
    </row>
  </sheetData>
  <sheetProtection formatCells="0" formatColumns="0" formatRows="0"/>
  <mergeCells count="9">
    <mergeCell ref="A2:I2"/>
    <mergeCell ref="C4:D4"/>
    <mergeCell ref="A4:A5"/>
    <mergeCell ref="B4:B5"/>
    <mergeCell ref="E4:E5"/>
    <mergeCell ref="F4:F5"/>
    <mergeCell ref="G4:G5"/>
    <mergeCell ref="H4:H5"/>
    <mergeCell ref="I4:I5"/>
  </mergeCells>
  <phoneticPr fontId="21" type="noConversion"/>
  <pageMargins left="0.70866141732283505" right="0.70866141732283505" top="0.74803149606299202" bottom="0.74803149606299202" header="0.31496062992126" footer="0.31496062992126"/>
  <pageSetup paperSize="9" scale="88" orientation="landscape"/>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1"/>
  <sheetViews>
    <sheetView showGridLines="0" workbookViewId="0">
      <selection sqref="A1:G1"/>
    </sheetView>
  </sheetViews>
  <sheetFormatPr defaultColWidth="9" defaultRowHeight="14.4" x14ac:dyDescent="0.25"/>
  <cols>
    <col min="2" max="2" width="14.44140625" customWidth="1"/>
    <col min="3" max="3" width="16.6640625" customWidth="1"/>
    <col min="4" max="4" width="12" customWidth="1"/>
    <col min="5" max="5" width="14.33203125" customWidth="1"/>
    <col min="6" max="6" width="18.109375" customWidth="1"/>
    <col min="7" max="7" width="18.88671875" customWidth="1"/>
  </cols>
  <sheetData>
    <row r="1" spans="1:7" ht="35.25" customHeight="1" x14ac:dyDescent="0.25">
      <c r="A1" s="141" t="s">
        <v>267</v>
      </c>
      <c r="B1" s="141"/>
      <c r="C1" s="141"/>
      <c r="D1" s="141"/>
      <c r="E1" s="141"/>
      <c r="F1" s="141"/>
      <c r="G1" s="141"/>
    </row>
    <row r="2" spans="1:7" ht="24" customHeight="1" x14ac:dyDescent="0.25">
      <c r="A2" s="99" t="s">
        <v>75</v>
      </c>
      <c r="B2" s="100"/>
      <c r="C2" s="100"/>
      <c r="G2" s="31" t="s">
        <v>2</v>
      </c>
    </row>
    <row r="3" spans="1:7" ht="26.25" customHeight="1" x14ac:dyDescent="0.25">
      <c r="A3" s="103" t="s">
        <v>65</v>
      </c>
      <c r="B3" s="101" t="s">
        <v>268</v>
      </c>
      <c r="C3" s="133"/>
      <c r="D3" s="133"/>
      <c r="E3" s="133"/>
      <c r="F3" s="133"/>
      <c r="G3" s="102"/>
    </row>
    <row r="4" spans="1:7" ht="16.5" customHeight="1" x14ac:dyDescent="0.25">
      <c r="A4" s="143"/>
      <c r="B4" s="103" t="s">
        <v>269</v>
      </c>
      <c r="C4" s="103" t="s">
        <v>190</v>
      </c>
      <c r="D4" s="103" t="s">
        <v>270</v>
      </c>
      <c r="E4" s="101" t="s">
        <v>271</v>
      </c>
      <c r="F4" s="102"/>
      <c r="G4" s="103" t="s">
        <v>272</v>
      </c>
    </row>
    <row r="5" spans="1:7" ht="34.5" customHeight="1" x14ac:dyDescent="0.25">
      <c r="A5" s="104"/>
      <c r="B5" s="104"/>
      <c r="C5" s="104"/>
      <c r="D5" s="104"/>
      <c r="E5" s="33" t="s">
        <v>273</v>
      </c>
      <c r="F5" s="33" t="s">
        <v>194</v>
      </c>
      <c r="G5" s="104"/>
    </row>
    <row r="6" spans="1:7" s="30" customFormat="1" ht="57" customHeight="1" x14ac:dyDescent="0.25">
      <c r="A6" s="34" t="s">
        <v>68</v>
      </c>
      <c r="B6" s="35">
        <v>671500</v>
      </c>
      <c r="C6" s="35">
        <v>593200</v>
      </c>
      <c r="D6" s="35">
        <v>78300</v>
      </c>
      <c r="E6" s="35">
        <v>0</v>
      </c>
      <c r="F6" s="35">
        <v>78300</v>
      </c>
      <c r="G6" s="35">
        <v>0</v>
      </c>
    </row>
    <row r="7" spans="1:7" ht="57" customHeight="1" x14ac:dyDescent="0.25">
      <c r="A7" s="34"/>
      <c r="B7" s="35">
        <v>671500</v>
      </c>
      <c r="C7" s="35">
        <v>593200</v>
      </c>
      <c r="D7" s="35">
        <v>78300</v>
      </c>
      <c r="E7" s="35">
        <v>0</v>
      </c>
      <c r="F7" s="35">
        <v>78300</v>
      </c>
      <c r="G7" s="35">
        <v>0</v>
      </c>
    </row>
    <row r="8" spans="1:7" ht="57" customHeight="1" x14ac:dyDescent="0.25">
      <c r="A8" s="34" t="s">
        <v>274</v>
      </c>
      <c r="B8" s="35">
        <v>162000</v>
      </c>
      <c r="C8" s="35">
        <v>135000</v>
      </c>
      <c r="D8" s="35">
        <v>27000</v>
      </c>
      <c r="E8" s="35">
        <v>0</v>
      </c>
      <c r="F8" s="35">
        <v>27000</v>
      </c>
      <c r="G8" s="35">
        <v>0</v>
      </c>
    </row>
    <row r="9" spans="1:7" ht="57" customHeight="1" x14ac:dyDescent="0.25">
      <c r="A9" s="34" t="s">
        <v>275</v>
      </c>
      <c r="B9" s="35">
        <v>420000</v>
      </c>
      <c r="C9" s="35">
        <v>420000</v>
      </c>
      <c r="D9" s="35">
        <v>0</v>
      </c>
      <c r="E9" s="35">
        <v>0</v>
      </c>
      <c r="F9" s="35">
        <v>0</v>
      </c>
      <c r="G9" s="35">
        <v>0</v>
      </c>
    </row>
    <row r="10" spans="1:7" ht="57" customHeight="1" x14ac:dyDescent="0.25">
      <c r="A10" s="34" t="s">
        <v>276</v>
      </c>
      <c r="B10" s="35">
        <v>4000</v>
      </c>
      <c r="C10" s="35">
        <v>4000</v>
      </c>
      <c r="D10" s="35">
        <v>0</v>
      </c>
      <c r="E10" s="35">
        <v>0</v>
      </c>
      <c r="F10" s="35">
        <v>0</v>
      </c>
      <c r="G10" s="35">
        <v>0</v>
      </c>
    </row>
    <row r="11" spans="1:7" ht="57" customHeight="1" x14ac:dyDescent="0.25">
      <c r="A11" s="34" t="s">
        <v>277</v>
      </c>
      <c r="B11" s="35">
        <v>85500</v>
      </c>
      <c r="C11" s="35">
        <v>34200</v>
      </c>
      <c r="D11" s="35">
        <v>51300</v>
      </c>
      <c r="E11" s="35">
        <v>0</v>
      </c>
      <c r="F11" s="35">
        <v>51300</v>
      </c>
      <c r="G11" s="35">
        <v>0</v>
      </c>
    </row>
  </sheetData>
  <sheetProtection formatCells="0" formatColumns="0" formatRows="0"/>
  <mergeCells count="9">
    <mergeCell ref="A1:G1"/>
    <mergeCell ref="A2:C2"/>
    <mergeCell ref="B3:G3"/>
    <mergeCell ref="E4:F4"/>
    <mergeCell ref="A3:A5"/>
    <mergeCell ref="B4:B5"/>
    <mergeCell ref="C4:C5"/>
    <mergeCell ref="D4:D5"/>
    <mergeCell ref="G4:G5"/>
  </mergeCells>
  <phoneticPr fontId="21" type="noConversion"/>
  <pageMargins left="0.70866141732283505" right="0.70866141732283505" top="0.74803149606299202" bottom="0.7480314960629920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10"/>
  <sheetViews>
    <sheetView showGridLines="0" topLeftCell="C1" workbookViewId="0">
      <selection activeCell="N6" sqref="N6"/>
    </sheetView>
  </sheetViews>
  <sheetFormatPr defaultColWidth="9" defaultRowHeight="14.4" x14ac:dyDescent="0.25"/>
  <cols>
    <col min="1" max="7" width="9" style="22"/>
    <col min="8" max="8" width="11.6640625" style="22" bestFit="1" customWidth="1"/>
    <col min="9" max="9" width="11.88671875" style="22" customWidth="1"/>
    <col min="10" max="10" width="9" style="22"/>
    <col min="11" max="11" width="10.88671875" style="22" customWidth="1"/>
    <col min="12" max="12" width="9" style="22"/>
    <col min="13" max="13" width="11.6640625" style="22" customWidth="1"/>
    <col min="14" max="14" width="12.77734375" style="22" customWidth="1"/>
    <col min="15" max="15" width="12.109375" style="22" customWidth="1"/>
    <col min="16" max="16" width="11.21875" style="22" customWidth="1"/>
    <col min="17" max="19" width="9" style="22"/>
    <col min="20" max="20" width="16.21875" style="22" customWidth="1"/>
    <col min="21" max="21" width="9" style="22"/>
    <col min="22" max="22" width="11.44140625" style="22" customWidth="1"/>
    <col min="23" max="16384" width="9" style="22"/>
  </cols>
  <sheetData>
    <row r="1" spans="1:22" ht="52.5" customHeight="1" x14ac:dyDescent="0.25">
      <c r="A1" s="98" t="s">
        <v>278</v>
      </c>
      <c r="B1" s="98"/>
      <c r="C1" s="98"/>
      <c r="D1" s="98"/>
      <c r="E1" s="98"/>
      <c r="F1" s="98"/>
      <c r="G1" s="98"/>
      <c r="H1" s="98"/>
      <c r="I1" s="98"/>
      <c r="J1" s="98"/>
      <c r="K1" s="98"/>
      <c r="L1" s="98"/>
      <c r="M1" s="98"/>
      <c r="N1" s="98"/>
      <c r="O1" s="98"/>
      <c r="P1" s="98"/>
      <c r="Q1" s="98"/>
      <c r="R1" s="98"/>
      <c r="S1" s="98"/>
      <c r="T1" s="98"/>
      <c r="U1" s="98"/>
      <c r="V1" s="98"/>
    </row>
    <row r="2" spans="1:22" ht="24.75" customHeight="1" x14ac:dyDescent="0.25">
      <c r="A2" s="155" t="s">
        <v>75</v>
      </c>
      <c r="B2" s="156"/>
      <c r="C2" s="156"/>
      <c r="D2" s="156"/>
      <c r="E2" s="23"/>
      <c r="F2" s="23"/>
      <c r="G2" s="23"/>
      <c r="H2" s="24"/>
      <c r="I2" s="24"/>
      <c r="J2" s="24"/>
      <c r="K2" s="24"/>
      <c r="L2" s="24"/>
      <c r="M2" s="24"/>
      <c r="N2" s="24"/>
      <c r="O2" s="24"/>
      <c r="P2" s="24"/>
      <c r="Q2" s="24"/>
      <c r="R2" s="24"/>
      <c r="S2" s="24"/>
      <c r="T2" s="24"/>
      <c r="U2" s="23"/>
      <c r="V2" s="29" t="s">
        <v>279</v>
      </c>
    </row>
    <row r="3" spans="1:22" ht="40.5" customHeight="1" x14ac:dyDescent="0.25">
      <c r="A3" s="160" t="s">
        <v>280</v>
      </c>
      <c r="B3" s="160" t="s">
        <v>65</v>
      </c>
      <c r="C3" s="160" t="s">
        <v>281</v>
      </c>
      <c r="D3" s="160" t="s">
        <v>282</v>
      </c>
      <c r="E3" s="160" t="s">
        <v>283</v>
      </c>
      <c r="F3" s="160" t="s">
        <v>284</v>
      </c>
      <c r="G3" s="160" t="s">
        <v>285</v>
      </c>
      <c r="H3" s="157" t="s">
        <v>286</v>
      </c>
      <c r="I3" s="158"/>
      <c r="J3" s="158"/>
      <c r="K3" s="158"/>
      <c r="L3" s="159"/>
      <c r="M3" s="157" t="s">
        <v>287</v>
      </c>
      <c r="N3" s="158"/>
      <c r="O3" s="158"/>
      <c r="P3" s="158"/>
      <c r="Q3" s="158"/>
      <c r="R3" s="158"/>
      <c r="S3" s="159"/>
      <c r="T3" s="25" t="s">
        <v>288</v>
      </c>
      <c r="U3" s="160" t="s">
        <v>289</v>
      </c>
      <c r="V3" s="160" t="s">
        <v>290</v>
      </c>
    </row>
    <row r="4" spans="1:22" ht="40.5" customHeight="1" x14ac:dyDescent="0.25">
      <c r="A4" s="161"/>
      <c r="B4" s="161"/>
      <c r="C4" s="161"/>
      <c r="D4" s="161"/>
      <c r="E4" s="161"/>
      <c r="F4" s="161"/>
      <c r="G4" s="161"/>
      <c r="H4" s="25" t="s">
        <v>291</v>
      </c>
      <c r="I4" s="25" t="s">
        <v>292</v>
      </c>
      <c r="J4" s="25" t="s">
        <v>18</v>
      </c>
      <c r="K4" s="25" t="s">
        <v>293</v>
      </c>
      <c r="L4" s="25" t="s">
        <v>294</v>
      </c>
      <c r="M4" s="25" t="s">
        <v>295</v>
      </c>
      <c r="N4" s="25" t="s">
        <v>7</v>
      </c>
      <c r="O4" s="25" t="s">
        <v>19</v>
      </c>
      <c r="P4" s="25" t="s">
        <v>296</v>
      </c>
      <c r="Q4" s="25" t="s">
        <v>297</v>
      </c>
      <c r="R4" s="25" t="s">
        <v>190</v>
      </c>
      <c r="S4" s="25" t="s">
        <v>199</v>
      </c>
      <c r="T4" s="25"/>
      <c r="U4" s="161"/>
      <c r="V4" s="161"/>
    </row>
    <row r="5" spans="1:22" ht="13.5" customHeight="1" x14ac:dyDescent="0.25">
      <c r="A5" s="25" t="s">
        <v>298</v>
      </c>
      <c r="B5" s="25" t="s">
        <v>298</v>
      </c>
      <c r="C5" s="25" t="s">
        <v>298</v>
      </c>
      <c r="D5" s="25" t="s">
        <v>298</v>
      </c>
      <c r="E5" s="25">
        <v>1</v>
      </c>
      <c r="F5" s="25">
        <v>2</v>
      </c>
      <c r="G5" s="25">
        <v>3</v>
      </c>
      <c r="H5" s="25">
        <v>4</v>
      </c>
      <c r="I5" s="25">
        <v>5</v>
      </c>
      <c r="J5" s="25">
        <v>6</v>
      </c>
      <c r="K5" s="25">
        <v>7</v>
      </c>
      <c r="L5" s="25">
        <v>8</v>
      </c>
      <c r="M5" s="25">
        <v>9</v>
      </c>
      <c r="N5" s="25">
        <v>10</v>
      </c>
      <c r="O5" s="25">
        <v>11</v>
      </c>
      <c r="P5" s="25">
        <v>12</v>
      </c>
      <c r="Q5" s="25">
        <v>13</v>
      </c>
      <c r="R5" s="25">
        <v>14</v>
      </c>
      <c r="S5" s="25">
        <v>15</v>
      </c>
      <c r="T5" s="25">
        <v>16</v>
      </c>
      <c r="U5" s="25">
        <v>17</v>
      </c>
      <c r="V5" s="25">
        <v>18</v>
      </c>
    </row>
    <row r="6" spans="1:22" ht="13.5" customHeight="1" x14ac:dyDescent="0.25">
      <c r="A6" s="25"/>
      <c r="B6" s="25"/>
      <c r="C6" s="25"/>
      <c r="D6" s="25"/>
      <c r="E6" s="25"/>
      <c r="F6" s="25"/>
      <c r="G6" s="25"/>
      <c r="H6" s="184">
        <f>H7+H8+H9+H10</f>
        <v>4113</v>
      </c>
      <c r="I6" s="184">
        <f t="shared" ref="I6:S6" si="0">I7+I8+I9+I10</f>
        <v>1917</v>
      </c>
      <c r="J6" s="184">
        <f t="shared" si="0"/>
        <v>325</v>
      </c>
      <c r="K6" s="184">
        <f t="shared" si="0"/>
        <v>1786</v>
      </c>
      <c r="L6" s="184">
        <f t="shared" si="0"/>
        <v>85</v>
      </c>
      <c r="M6" s="184">
        <f t="shared" si="0"/>
        <v>4113</v>
      </c>
      <c r="N6" s="184">
        <f t="shared" si="0"/>
        <v>2906</v>
      </c>
      <c r="O6" s="184">
        <f t="shared" si="0"/>
        <v>1207</v>
      </c>
      <c r="P6" s="184">
        <f t="shared" si="0"/>
        <v>67.150000000000006</v>
      </c>
      <c r="Q6" s="184">
        <f t="shared" si="0"/>
        <v>7.83</v>
      </c>
      <c r="R6" s="184">
        <f t="shared" si="0"/>
        <v>59.32</v>
      </c>
      <c r="S6" s="184">
        <f t="shared" si="0"/>
        <v>0</v>
      </c>
      <c r="T6" s="25"/>
      <c r="U6" s="25"/>
      <c r="V6" s="25"/>
    </row>
    <row r="7" spans="1:22" s="21" customFormat="1" ht="24.75" customHeight="1" x14ac:dyDescent="0.25">
      <c r="A7" s="26" t="s">
        <v>72</v>
      </c>
      <c r="B7" s="26" t="s">
        <v>275</v>
      </c>
      <c r="C7" s="26" t="s">
        <v>299</v>
      </c>
      <c r="D7" s="26" t="s">
        <v>300</v>
      </c>
      <c r="E7" s="27">
        <v>189</v>
      </c>
      <c r="F7" s="27">
        <v>189</v>
      </c>
      <c r="G7" s="26" t="s">
        <v>301</v>
      </c>
      <c r="H7" s="28">
        <v>2180</v>
      </c>
      <c r="I7" s="28">
        <v>1462</v>
      </c>
      <c r="J7" s="28">
        <v>325</v>
      </c>
      <c r="K7" s="28">
        <v>308</v>
      </c>
      <c r="L7" s="28">
        <v>85</v>
      </c>
      <c r="M7" s="28">
        <v>2180</v>
      </c>
      <c r="N7" s="28">
        <v>1887</v>
      </c>
      <c r="O7" s="28">
        <v>293</v>
      </c>
      <c r="P7" s="28">
        <v>42</v>
      </c>
      <c r="Q7" s="28">
        <v>0</v>
      </c>
      <c r="R7" s="28">
        <v>42</v>
      </c>
      <c r="S7" s="28">
        <v>0</v>
      </c>
      <c r="T7" s="26"/>
      <c r="U7" s="26"/>
      <c r="V7" s="26"/>
    </row>
    <row r="8" spans="1:22" ht="24.75" customHeight="1" x14ac:dyDescent="0.25">
      <c r="A8" s="26" t="s">
        <v>69</v>
      </c>
      <c r="B8" s="26" t="s">
        <v>274</v>
      </c>
      <c r="C8" s="26" t="s">
        <v>302</v>
      </c>
      <c r="D8" s="26" t="s">
        <v>303</v>
      </c>
      <c r="E8" s="27">
        <v>82</v>
      </c>
      <c r="F8" s="27">
        <v>102</v>
      </c>
      <c r="G8" s="26" t="s">
        <v>304</v>
      </c>
      <c r="H8" s="28">
        <v>1037</v>
      </c>
      <c r="I8" s="28">
        <v>337</v>
      </c>
      <c r="J8" s="28">
        <v>0</v>
      </c>
      <c r="K8" s="28">
        <v>700</v>
      </c>
      <c r="L8" s="28"/>
      <c r="M8" s="28">
        <f>N8+O8</f>
        <v>1037</v>
      </c>
      <c r="N8" s="28">
        <v>821</v>
      </c>
      <c r="O8" s="28">
        <v>216</v>
      </c>
      <c r="P8" s="28">
        <v>16.2</v>
      </c>
      <c r="Q8" s="28">
        <v>2.7</v>
      </c>
      <c r="R8" s="28">
        <v>13.5</v>
      </c>
      <c r="S8" s="28">
        <v>0</v>
      </c>
      <c r="T8" s="26" t="s">
        <v>305</v>
      </c>
      <c r="U8" s="26"/>
      <c r="V8" s="26"/>
    </row>
    <row r="9" spans="1:22" ht="24.75" customHeight="1" x14ac:dyDescent="0.25">
      <c r="A9" s="26" t="s">
        <v>71</v>
      </c>
      <c r="B9" s="26" t="s">
        <v>276</v>
      </c>
      <c r="C9" s="26" t="s">
        <v>306</v>
      </c>
      <c r="D9" s="26" t="s">
        <v>307</v>
      </c>
      <c r="E9" s="27">
        <v>1</v>
      </c>
      <c r="F9" s="27">
        <v>5</v>
      </c>
      <c r="G9" s="26" t="s">
        <v>308</v>
      </c>
      <c r="H9" s="28">
        <v>67</v>
      </c>
      <c r="I9" s="28">
        <v>39</v>
      </c>
      <c r="J9" s="28">
        <v>0</v>
      </c>
      <c r="K9" s="28">
        <v>28</v>
      </c>
      <c r="L9" s="28">
        <v>0</v>
      </c>
      <c r="M9" s="28">
        <f t="shared" ref="M9:M10" si="1">N9+O9</f>
        <v>67</v>
      </c>
      <c r="N9" s="28">
        <v>37</v>
      </c>
      <c r="O9" s="28">
        <v>30</v>
      </c>
      <c r="P9" s="28">
        <v>0.4</v>
      </c>
      <c r="Q9" s="28">
        <v>0</v>
      </c>
      <c r="R9" s="28">
        <v>0.4</v>
      </c>
      <c r="S9" s="28">
        <v>0</v>
      </c>
      <c r="T9" s="26"/>
      <c r="U9" s="26"/>
      <c r="V9" s="26"/>
    </row>
    <row r="10" spans="1:22" ht="24.75" customHeight="1" x14ac:dyDescent="0.25">
      <c r="A10" s="26" t="s">
        <v>73</v>
      </c>
      <c r="B10" s="26" t="s">
        <v>277</v>
      </c>
      <c r="C10" s="26" t="s">
        <v>309</v>
      </c>
      <c r="D10" s="26" t="s">
        <v>310</v>
      </c>
      <c r="E10" s="27">
        <v>19</v>
      </c>
      <c r="F10" s="27">
        <v>33</v>
      </c>
      <c r="G10" s="26" t="s">
        <v>311</v>
      </c>
      <c r="H10" s="28">
        <v>829</v>
      </c>
      <c r="I10" s="28">
        <v>79</v>
      </c>
      <c r="J10" s="28">
        <v>0</v>
      </c>
      <c r="K10" s="28">
        <v>750</v>
      </c>
      <c r="L10" s="28">
        <v>0</v>
      </c>
      <c r="M10" s="28">
        <f t="shared" si="1"/>
        <v>829</v>
      </c>
      <c r="N10" s="28">
        <v>161</v>
      </c>
      <c r="O10" s="28">
        <v>668</v>
      </c>
      <c r="P10" s="28">
        <v>8.5500000000000007</v>
      </c>
      <c r="Q10" s="28">
        <v>5.13</v>
      </c>
      <c r="R10" s="28">
        <v>3.42</v>
      </c>
      <c r="S10" s="28">
        <v>0</v>
      </c>
      <c r="T10" s="26" t="s">
        <v>312</v>
      </c>
      <c r="U10" s="26" t="s">
        <v>313</v>
      </c>
      <c r="V10" s="26"/>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honeticPr fontId="21" type="noConversion"/>
  <pageMargins left="0.7" right="0.7" top="0.75" bottom="0.75" header="0.3" footer="0.3"/>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showGridLines="0" workbookViewId="0"/>
  </sheetViews>
  <sheetFormatPr defaultColWidth="9" defaultRowHeight="14.4" x14ac:dyDescent="0.25"/>
  <cols>
    <col min="1" max="1" width="5.33203125" customWidth="1"/>
    <col min="2" max="2" width="5.77734375" customWidth="1"/>
    <col min="3" max="3" width="5.109375" customWidth="1"/>
    <col min="4" max="4" width="30.6640625" customWidth="1"/>
    <col min="5" max="5" width="18.77734375" customWidth="1"/>
    <col min="6" max="6" width="11.44140625" customWidth="1"/>
    <col min="7" max="7" width="24.33203125" customWidth="1"/>
    <col min="8" max="8" width="11.44140625" customWidth="1"/>
    <col min="9" max="10" width="12" customWidth="1"/>
    <col min="11" max="11" width="11.44140625" customWidth="1"/>
    <col min="12" max="12" width="11.33203125" customWidth="1"/>
  </cols>
  <sheetData>
    <row r="1" spans="1:12" ht="13.5" customHeight="1" x14ac:dyDescent="0.25"/>
    <row r="2" spans="1:12" ht="32.25" customHeight="1" x14ac:dyDescent="0.25">
      <c r="A2" s="98" t="s">
        <v>74</v>
      </c>
      <c r="B2" s="98"/>
      <c r="C2" s="98"/>
      <c r="D2" s="98"/>
      <c r="E2" s="98"/>
      <c r="F2" s="98"/>
      <c r="G2" s="98"/>
      <c r="H2" s="98"/>
      <c r="I2" s="98"/>
      <c r="J2" s="98"/>
      <c r="K2" s="98"/>
      <c r="L2" s="98"/>
    </row>
    <row r="3" spans="1:12" ht="13.5" customHeight="1" x14ac:dyDescent="0.25">
      <c r="A3" s="99" t="s">
        <v>75</v>
      </c>
      <c r="B3" s="100"/>
      <c r="C3" s="100"/>
      <c r="D3" s="100"/>
      <c r="E3" s="100"/>
      <c r="L3" t="s">
        <v>2</v>
      </c>
    </row>
    <row r="4" spans="1:12" ht="21" customHeight="1" x14ac:dyDescent="0.25">
      <c r="A4" s="106" t="s">
        <v>76</v>
      </c>
      <c r="B4" s="107"/>
      <c r="C4" s="107"/>
      <c r="D4" s="108"/>
      <c r="E4" s="109" t="s">
        <v>62</v>
      </c>
      <c r="F4" s="106" t="s">
        <v>63</v>
      </c>
      <c r="G4" s="108"/>
      <c r="H4" s="109" t="s">
        <v>15</v>
      </c>
      <c r="I4" s="109" t="s">
        <v>18</v>
      </c>
      <c r="J4" s="111" t="s">
        <v>21</v>
      </c>
      <c r="K4" s="109" t="s">
        <v>23</v>
      </c>
      <c r="L4" s="109" t="s">
        <v>28</v>
      </c>
    </row>
    <row r="5" spans="1:12" ht="13.5" customHeight="1" x14ac:dyDescent="0.25">
      <c r="A5" s="55" t="s">
        <v>77</v>
      </c>
      <c r="B5" s="55" t="s">
        <v>78</v>
      </c>
      <c r="C5" s="43" t="s">
        <v>79</v>
      </c>
      <c r="D5" s="43" t="s">
        <v>80</v>
      </c>
      <c r="E5" s="110"/>
      <c r="F5" s="37" t="s">
        <v>66</v>
      </c>
      <c r="G5" s="37" t="s">
        <v>67</v>
      </c>
      <c r="H5" s="110"/>
      <c r="I5" s="110"/>
      <c r="J5" s="111"/>
      <c r="K5" s="110"/>
      <c r="L5" s="110"/>
    </row>
    <row r="6" spans="1:12" s="30" customFormat="1" ht="24.75" customHeight="1" x14ac:dyDescent="0.25">
      <c r="A6" s="49"/>
      <c r="B6" s="49"/>
      <c r="C6" s="49"/>
      <c r="D6" s="49" t="s">
        <v>68</v>
      </c>
      <c r="E6" s="50">
        <v>41130705.43</v>
      </c>
      <c r="F6" s="51">
        <v>19170705.43</v>
      </c>
      <c r="G6" s="51">
        <v>17580000</v>
      </c>
      <c r="H6" s="51">
        <v>0</v>
      </c>
      <c r="I6" s="51">
        <v>3250000</v>
      </c>
      <c r="J6" s="94">
        <v>1130000</v>
      </c>
      <c r="K6" s="51">
        <v>0</v>
      </c>
      <c r="L6" s="51">
        <v>0</v>
      </c>
    </row>
    <row r="7" spans="1:12" ht="24.75" customHeight="1" x14ac:dyDescent="0.25">
      <c r="A7" s="49">
        <v>203</v>
      </c>
      <c r="B7" s="49"/>
      <c r="C7" s="49"/>
      <c r="D7" s="49"/>
      <c r="E7" s="50">
        <v>880000</v>
      </c>
      <c r="F7" s="51">
        <v>0</v>
      </c>
      <c r="G7" s="51">
        <v>880000</v>
      </c>
      <c r="H7" s="51">
        <v>0</v>
      </c>
      <c r="I7" s="51">
        <v>0</v>
      </c>
      <c r="J7" s="94">
        <v>0</v>
      </c>
      <c r="K7" s="51">
        <v>0</v>
      </c>
      <c r="L7" s="51">
        <v>0</v>
      </c>
    </row>
    <row r="8" spans="1:12" ht="24.75" customHeight="1" x14ac:dyDescent="0.25">
      <c r="A8" s="49">
        <v>203</v>
      </c>
      <c r="B8" s="49">
        <v>6</v>
      </c>
      <c r="C8" s="49"/>
      <c r="D8" s="49"/>
      <c r="E8" s="50">
        <v>880000</v>
      </c>
      <c r="F8" s="51">
        <v>0</v>
      </c>
      <c r="G8" s="51">
        <v>880000</v>
      </c>
      <c r="H8" s="51">
        <v>0</v>
      </c>
      <c r="I8" s="51">
        <v>0</v>
      </c>
      <c r="J8" s="94">
        <v>0</v>
      </c>
      <c r="K8" s="51">
        <v>0</v>
      </c>
      <c r="L8" s="51">
        <v>0</v>
      </c>
    </row>
    <row r="9" spans="1:12" ht="24.75" customHeight="1" x14ac:dyDescent="0.25">
      <c r="A9" s="49">
        <v>203</v>
      </c>
      <c r="B9" s="49">
        <v>6</v>
      </c>
      <c r="C9" s="49">
        <v>3</v>
      </c>
      <c r="D9" s="49" t="s">
        <v>81</v>
      </c>
      <c r="E9" s="50">
        <v>880000</v>
      </c>
      <c r="F9" s="51">
        <v>0</v>
      </c>
      <c r="G9" s="51">
        <v>880000</v>
      </c>
      <c r="H9" s="51">
        <v>0</v>
      </c>
      <c r="I9" s="51">
        <v>0</v>
      </c>
      <c r="J9" s="94">
        <v>0</v>
      </c>
      <c r="K9" s="51">
        <v>0</v>
      </c>
      <c r="L9" s="51">
        <v>0</v>
      </c>
    </row>
    <row r="10" spans="1:12" ht="24.75" customHeight="1" x14ac:dyDescent="0.25">
      <c r="A10" s="49">
        <v>208</v>
      </c>
      <c r="B10" s="49"/>
      <c r="C10" s="49"/>
      <c r="D10" s="49"/>
      <c r="E10" s="50">
        <v>3380168.32</v>
      </c>
      <c r="F10" s="51">
        <v>1916146.24</v>
      </c>
      <c r="G10" s="51">
        <v>1182568.32</v>
      </c>
      <c r="H10" s="51">
        <v>0</v>
      </c>
      <c r="I10" s="51">
        <v>241148.16</v>
      </c>
      <c r="J10" s="94">
        <v>40305.599999999999</v>
      </c>
      <c r="K10" s="51">
        <v>0</v>
      </c>
      <c r="L10" s="51">
        <v>0</v>
      </c>
    </row>
    <row r="11" spans="1:12" ht="24.75" customHeight="1" x14ac:dyDescent="0.25">
      <c r="A11" s="49">
        <v>208</v>
      </c>
      <c r="B11" s="49">
        <v>5</v>
      </c>
      <c r="C11" s="49"/>
      <c r="D11" s="49"/>
      <c r="E11" s="50">
        <v>3380168.32</v>
      </c>
      <c r="F11" s="51">
        <v>1916146.24</v>
      </c>
      <c r="G11" s="51">
        <v>1182568.32</v>
      </c>
      <c r="H11" s="51">
        <v>0</v>
      </c>
      <c r="I11" s="51">
        <v>241148.16</v>
      </c>
      <c r="J11" s="94">
        <v>40305.599999999999</v>
      </c>
      <c r="K11" s="51">
        <v>0</v>
      </c>
      <c r="L11" s="51">
        <v>0</v>
      </c>
    </row>
    <row r="12" spans="1:12" ht="24.75" customHeight="1" x14ac:dyDescent="0.25">
      <c r="A12" s="49">
        <v>208</v>
      </c>
      <c r="B12" s="49">
        <v>5</v>
      </c>
      <c r="C12" s="49">
        <v>5</v>
      </c>
      <c r="D12" s="49" t="s">
        <v>82</v>
      </c>
      <c r="E12" s="50">
        <v>155955.84</v>
      </c>
      <c r="F12" s="51">
        <v>0</v>
      </c>
      <c r="G12" s="51">
        <v>155955.84</v>
      </c>
      <c r="H12" s="51">
        <v>0</v>
      </c>
      <c r="I12" s="51">
        <v>0</v>
      </c>
      <c r="J12" s="94">
        <v>0</v>
      </c>
      <c r="K12" s="51">
        <v>0</v>
      </c>
      <c r="L12" s="51">
        <v>0</v>
      </c>
    </row>
    <row r="13" spans="1:12" ht="24.75" customHeight="1" x14ac:dyDescent="0.25">
      <c r="A13" s="49">
        <v>208</v>
      </c>
      <c r="B13" s="49">
        <v>5</v>
      </c>
      <c r="C13" s="49">
        <v>5</v>
      </c>
      <c r="D13" s="49" t="s">
        <v>82</v>
      </c>
      <c r="E13" s="50">
        <v>36332.160000000003</v>
      </c>
      <c r="F13" s="51">
        <v>9461.76</v>
      </c>
      <c r="G13" s="51">
        <v>0</v>
      </c>
      <c r="H13" s="51">
        <v>0</v>
      </c>
      <c r="I13" s="51">
        <v>0</v>
      </c>
      <c r="J13" s="94">
        <v>26870.400000000001</v>
      </c>
      <c r="K13" s="51">
        <v>0</v>
      </c>
      <c r="L13" s="51">
        <v>0</v>
      </c>
    </row>
    <row r="14" spans="1:12" ht="24.75" customHeight="1" x14ac:dyDescent="0.25">
      <c r="A14" s="49">
        <v>208</v>
      </c>
      <c r="B14" s="49">
        <v>5</v>
      </c>
      <c r="C14" s="49">
        <v>5</v>
      </c>
      <c r="D14" s="49" t="s">
        <v>82</v>
      </c>
      <c r="E14" s="50">
        <v>1890792.64</v>
      </c>
      <c r="F14" s="51">
        <v>1730027.2</v>
      </c>
      <c r="G14" s="51">
        <v>0</v>
      </c>
      <c r="H14" s="51">
        <v>0</v>
      </c>
      <c r="I14" s="51">
        <v>160765.44</v>
      </c>
      <c r="J14" s="94">
        <v>0</v>
      </c>
      <c r="K14" s="51">
        <v>0</v>
      </c>
      <c r="L14" s="51">
        <v>0</v>
      </c>
    </row>
    <row r="15" spans="1:12" ht="24.75" customHeight="1" x14ac:dyDescent="0.25">
      <c r="A15" s="49">
        <v>208</v>
      </c>
      <c r="B15" s="49">
        <v>5</v>
      </c>
      <c r="C15" s="49">
        <v>5</v>
      </c>
      <c r="D15" s="49" t="s">
        <v>82</v>
      </c>
      <c r="E15" s="50">
        <v>809080.31999999995</v>
      </c>
      <c r="F15" s="51">
        <v>176657.28</v>
      </c>
      <c r="G15" s="51">
        <v>632423.04</v>
      </c>
      <c r="H15" s="51">
        <v>0</v>
      </c>
      <c r="I15" s="51">
        <v>0</v>
      </c>
      <c r="J15" s="94">
        <v>0</v>
      </c>
      <c r="K15" s="51">
        <v>0</v>
      </c>
      <c r="L15" s="51">
        <v>0</v>
      </c>
    </row>
    <row r="16" spans="1:12" ht="24.75" customHeight="1" x14ac:dyDescent="0.25">
      <c r="A16" s="49">
        <v>208</v>
      </c>
      <c r="B16" s="49">
        <v>5</v>
      </c>
      <c r="C16" s="49">
        <v>6</v>
      </c>
      <c r="D16" s="49" t="s">
        <v>83</v>
      </c>
      <c r="E16" s="50">
        <v>80382.720000000001</v>
      </c>
      <c r="F16" s="51">
        <v>0</v>
      </c>
      <c r="G16" s="51">
        <v>0</v>
      </c>
      <c r="H16" s="51">
        <v>0</v>
      </c>
      <c r="I16" s="51">
        <v>80382.720000000001</v>
      </c>
      <c r="J16" s="94">
        <v>0</v>
      </c>
      <c r="K16" s="51">
        <v>0</v>
      </c>
      <c r="L16" s="51">
        <v>0</v>
      </c>
    </row>
    <row r="17" spans="1:12" ht="24.75" customHeight="1" x14ac:dyDescent="0.25">
      <c r="A17" s="49">
        <v>208</v>
      </c>
      <c r="B17" s="49">
        <v>5</v>
      </c>
      <c r="C17" s="49">
        <v>6</v>
      </c>
      <c r="D17" s="49" t="s">
        <v>83</v>
      </c>
      <c r="E17" s="50">
        <v>13435.2</v>
      </c>
      <c r="F17" s="51">
        <v>0</v>
      </c>
      <c r="G17" s="51">
        <v>0</v>
      </c>
      <c r="H17" s="51">
        <v>0</v>
      </c>
      <c r="I17" s="51">
        <v>0</v>
      </c>
      <c r="J17" s="94">
        <v>13435.2</v>
      </c>
      <c r="K17" s="51">
        <v>0</v>
      </c>
      <c r="L17" s="51">
        <v>0</v>
      </c>
    </row>
    <row r="18" spans="1:12" ht="24.75" customHeight="1" x14ac:dyDescent="0.25">
      <c r="A18" s="49">
        <v>208</v>
      </c>
      <c r="B18" s="49">
        <v>5</v>
      </c>
      <c r="C18" s="49">
        <v>6</v>
      </c>
      <c r="D18" s="49" t="s">
        <v>83</v>
      </c>
      <c r="E18" s="50">
        <v>77977.919999999998</v>
      </c>
      <c r="F18" s="51">
        <v>0</v>
      </c>
      <c r="G18" s="51">
        <v>77977.919999999998</v>
      </c>
      <c r="H18" s="51">
        <v>0</v>
      </c>
      <c r="I18" s="51">
        <v>0</v>
      </c>
      <c r="J18" s="94">
        <v>0</v>
      </c>
      <c r="K18" s="51">
        <v>0</v>
      </c>
      <c r="L18" s="51">
        <v>0</v>
      </c>
    </row>
    <row r="19" spans="1:12" ht="24.75" customHeight="1" x14ac:dyDescent="0.25">
      <c r="A19" s="49">
        <v>208</v>
      </c>
      <c r="B19" s="49">
        <v>5</v>
      </c>
      <c r="C19" s="49">
        <v>6</v>
      </c>
      <c r="D19" s="49" t="s">
        <v>83</v>
      </c>
      <c r="E19" s="50">
        <v>316211.52</v>
      </c>
      <c r="F19" s="51">
        <v>0</v>
      </c>
      <c r="G19" s="51">
        <v>316211.52</v>
      </c>
      <c r="H19" s="51">
        <v>0</v>
      </c>
      <c r="I19" s="51">
        <v>0</v>
      </c>
      <c r="J19" s="94">
        <v>0</v>
      </c>
      <c r="K19" s="51">
        <v>0</v>
      </c>
      <c r="L19" s="51">
        <v>0</v>
      </c>
    </row>
    <row r="20" spans="1:12" ht="24.75" customHeight="1" x14ac:dyDescent="0.25">
      <c r="A20" s="49">
        <v>211</v>
      </c>
      <c r="B20" s="49"/>
      <c r="C20" s="49"/>
      <c r="D20" s="49"/>
      <c r="E20" s="50">
        <v>6676397.2000000002</v>
      </c>
      <c r="F20" s="51">
        <v>790000</v>
      </c>
      <c r="G20" s="51">
        <v>5886397.2000000002</v>
      </c>
      <c r="H20" s="51">
        <v>0</v>
      </c>
      <c r="I20" s="51">
        <v>0</v>
      </c>
      <c r="J20" s="94">
        <v>0</v>
      </c>
      <c r="K20" s="51">
        <v>0</v>
      </c>
      <c r="L20" s="51">
        <v>0</v>
      </c>
    </row>
    <row r="21" spans="1:12" ht="24.75" customHeight="1" x14ac:dyDescent="0.25">
      <c r="A21" s="49">
        <v>211</v>
      </c>
      <c r="B21" s="49">
        <v>3</v>
      </c>
      <c r="C21" s="49"/>
      <c r="D21" s="49"/>
      <c r="E21" s="50">
        <v>6676397.2000000002</v>
      </c>
      <c r="F21" s="51">
        <v>790000</v>
      </c>
      <c r="G21" s="51">
        <v>5886397.2000000002</v>
      </c>
      <c r="H21" s="51">
        <v>0</v>
      </c>
      <c r="I21" s="51">
        <v>0</v>
      </c>
      <c r="J21" s="94">
        <v>0</v>
      </c>
      <c r="K21" s="51">
        <v>0</v>
      </c>
      <c r="L21" s="51">
        <v>0</v>
      </c>
    </row>
    <row r="22" spans="1:12" ht="24.75" customHeight="1" x14ac:dyDescent="0.25">
      <c r="A22" s="49">
        <v>211</v>
      </c>
      <c r="B22" s="49">
        <v>3</v>
      </c>
      <c r="C22" s="49">
        <v>99</v>
      </c>
      <c r="D22" s="49" t="s">
        <v>84</v>
      </c>
      <c r="E22" s="50">
        <v>6676397.2000000002</v>
      </c>
      <c r="F22" s="51">
        <v>790000</v>
      </c>
      <c r="G22" s="51">
        <v>5886397.2000000002</v>
      </c>
      <c r="H22" s="51">
        <v>0</v>
      </c>
      <c r="I22" s="51">
        <v>0</v>
      </c>
      <c r="J22" s="94">
        <v>0</v>
      </c>
      <c r="K22" s="51">
        <v>0</v>
      </c>
      <c r="L22" s="51">
        <v>0</v>
      </c>
    </row>
    <row r="23" spans="1:12" ht="24.75" customHeight="1" x14ac:dyDescent="0.25">
      <c r="A23" s="49">
        <v>212</v>
      </c>
      <c r="B23" s="49"/>
      <c r="C23" s="49"/>
      <c r="D23" s="49"/>
      <c r="E23" s="50">
        <v>28025019.190000001</v>
      </c>
      <c r="F23" s="51">
        <v>16324969.91</v>
      </c>
      <c r="G23" s="51">
        <v>8331508.7999999998</v>
      </c>
      <c r="H23" s="51">
        <v>0</v>
      </c>
      <c r="I23" s="51">
        <v>2298998.88</v>
      </c>
      <c r="J23" s="94">
        <v>1069541.6000000001</v>
      </c>
      <c r="K23" s="51">
        <v>0</v>
      </c>
      <c r="L23" s="51">
        <v>0</v>
      </c>
    </row>
    <row r="24" spans="1:12" ht="24.75" customHeight="1" x14ac:dyDescent="0.25">
      <c r="A24" s="49">
        <v>212</v>
      </c>
      <c r="B24" s="49">
        <v>1</v>
      </c>
      <c r="C24" s="49"/>
      <c r="D24" s="49"/>
      <c r="E24" s="50">
        <v>25309468.59</v>
      </c>
      <c r="F24" s="51">
        <v>13828960.91</v>
      </c>
      <c r="G24" s="51">
        <v>8331508.7999999998</v>
      </c>
      <c r="H24" s="51">
        <v>0</v>
      </c>
      <c r="I24" s="51">
        <v>2298998.88</v>
      </c>
      <c r="J24" s="94">
        <v>850000</v>
      </c>
      <c r="K24" s="51">
        <v>0</v>
      </c>
      <c r="L24" s="51">
        <v>0</v>
      </c>
    </row>
    <row r="25" spans="1:12" ht="24.75" customHeight="1" x14ac:dyDescent="0.25">
      <c r="A25" s="49">
        <v>212</v>
      </c>
      <c r="B25" s="49">
        <v>1</v>
      </c>
      <c r="C25" s="49">
        <v>1</v>
      </c>
      <c r="D25" s="49" t="s">
        <v>85</v>
      </c>
      <c r="E25" s="50">
        <v>15513546.109999999</v>
      </c>
      <c r="F25" s="51">
        <v>11462788.75</v>
      </c>
      <c r="G25" s="51">
        <v>901758.48</v>
      </c>
      <c r="H25" s="51">
        <v>0</v>
      </c>
      <c r="I25" s="51">
        <v>2298998.88</v>
      </c>
      <c r="J25" s="94">
        <v>850000</v>
      </c>
      <c r="K25" s="51">
        <v>0</v>
      </c>
      <c r="L25" s="51">
        <v>0</v>
      </c>
    </row>
    <row r="26" spans="1:12" ht="24.75" customHeight="1" x14ac:dyDescent="0.25">
      <c r="A26" s="49">
        <v>212</v>
      </c>
      <c r="B26" s="49">
        <v>1</v>
      </c>
      <c r="C26" s="49">
        <v>2</v>
      </c>
      <c r="D26" s="49" t="s">
        <v>86</v>
      </c>
      <c r="E26" s="50">
        <v>700000</v>
      </c>
      <c r="F26" s="51">
        <v>700000</v>
      </c>
      <c r="G26" s="51">
        <v>0</v>
      </c>
      <c r="H26" s="51">
        <v>0</v>
      </c>
      <c r="I26" s="51">
        <v>0</v>
      </c>
      <c r="J26" s="94">
        <v>0</v>
      </c>
      <c r="K26" s="51">
        <v>0</v>
      </c>
      <c r="L26" s="51">
        <v>0</v>
      </c>
    </row>
    <row r="27" spans="1:12" ht="24.75" customHeight="1" x14ac:dyDescent="0.25">
      <c r="A27" s="49">
        <v>212</v>
      </c>
      <c r="B27" s="49">
        <v>1</v>
      </c>
      <c r="C27" s="49">
        <v>99</v>
      </c>
      <c r="D27" s="49" t="s">
        <v>87</v>
      </c>
      <c r="E27" s="50">
        <v>1262702.1599999999</v>
      </c>
      <c r="F27" s="51">
        <v>0</v>
      </c>
      <c r="G27" s="51">
        <v>1262702.1599999999</v>
      </c>
      <c r="H27" s="51">
        <v>0</v>
      </c>
      <c r="I27" s="51">
        <v>0</v>
      </c>
      <c r="J27" s="94">
        <v>0</v>
      </c>
      <c r="K27" s="51">
        <v>0</v>
      </c>
      <c r="L27" s="51">
        <v>0</v>
      </c>
    </row>
    <row r="28" spans="1:12" ht="24.75" customHeight="1" x14ac:dyDescent="0.25">
      <c r="A28" s="49">
        <v>212</v>
      </c>
      <c r="B28" s="49">
        <v>1</v>
      </c>
      <c r="C28" s="49">
        <v>99</v>
      </c>
      <c r="D28" s="49" t="s">
        <v>87</v>
      </c>
      <c r="E28" s="50">
        <v>6973220.3200000003</v>
      </c>
      <c r="F28" s="51">
        <v>1396172.16</v>
      </c>
      <c r="G28" s="51">
        <v>5577048.1600000001</v>
      </c>
      <c r="H28" s="51">
        <v>0</v>
      </c>
      <c r="I28" s="51">
        <v>0</v>
      </c>
      <c r="J28" s="94">
        <v>0</v>
      </c>
      <c r="K28" s="51">
        <v>0</v>
      </c>
      <c r="L28" s="51">
        <v>0</v>
      </c>
    </row>
    <row r="29" spans="1:12" ht="24.75" customHeight="1" x14ac:dyDescent="0.25">
      <c r="A29" s="49">
        <v>212</v>
      </c>
      <c r="B29" s="49">
        <v>1</v>
      </c>
      <c r="C29" s="49">
        <v>99</v>
      </c>
      <c r="D29" s="49" t="s">
        <v>87</v>
      </c>
      <c r="E29" s="50">
        <v>860000</v>
      </c>
      <c r="F29" s="51">
        <v>270000</v>
      </c>
      <c r="G29" s="51">
        <v>590000</v>
      </c>
      <c r="H29" s="51">
        <v>0</v>
      </c>
      <c r="I29" s="51">
        <v>0</v>
      </c>
      <c r="J29" s="94">
        <v>0</v>
      </c>
      <c r="K29" s="51">
        <v>0</v>
      </c>
      <c r="L29" s="51">
        <v>0</v>
      </c>
    </row>
    <row r="30" spans="1:12" ht="24.75" customHeight="1" x14ac:dyDescent="0.25">
      <c r="A30" s="49">
        <v>212</v>
      </c>
      <c r="B30" s="49">
        <v>3</v>
      </c>
      <c r="C30" s="49"/>
      <c r="D30" s="49"/>
      <c r="E30" s="50">
        <v>1755550.6</v>
      </c>
      <c r="F30" s="51">
        <v>1536009</v>
      </c>
      <c r="G30" s="51">
        <v>0</v>
      </c>
      <c r="H30" s="51">
        <v>0</v>
      </c>
      <c r="I30" s="51">
        <v>0</v>
      </c>
      <c r="J30" s="94">
        <v>219541.6</v>
      </c>
      <c r="K30" s="51">
        <v>0</v>
      </c>
      <c r="L30" s="51">
        <v>0</v>
      </c>
    </row>
    <row r="31" spans="1:12" ht="24.75" customHeight="1" x14ac:dyDescent="0.25">
      <c r="A31" s="49">
        <v>212</v>
      </c>
      <c r="B31" s="49">
        <v>3</v>
      </c>
      <c r="C31" s="49">
        <v>99</v>
      </c>
      <c r="D31" s="49" t="s">
        <v>88</v>
      </c>
      <c r="E31" s="50">
        <v>1160000</v>
      </c>
      <c r="F31" s="51">
        <v>1160000</v>
      </c>
      <c r="G31" s="51">
        <v>0</v>
      </c>
      <c r="H31" s="51">
        <v>0</v>
      </c>
      <c r="I31" s="51">
        <v>0</v>
      </c>
      <c r="J31" s="94">
        <v>0</v>
      </c>
      <c r="K31" s="51">
        <v>0</v>
      </c>
      <c r="L31" s="51">
        <v>0</v>
      </c>
    </row>
    <row r="32" spans="1:12" ht="24.75" customHeight="1" x14ac:dyDescent="0.25">
      <c r="A32" s="49">
        <v>212</v>
      </c>
      <c r="B32" s="49">
        <v>3</v>
      </c>
      <c r="C32" s="49">
        <v>99</v>
      </c>
      <c r="D32" s="49" t="s">
        <v>88</v>
      </c>
      <c r="E32" s="50">
        <v>595550.6</v>
      </c>
      <c r="F32" s="51">
        <v>376009</v>
      </c>
      <c r="G32" s="51">
        <v>0</v>
      </c>
      <c r="H32" s="51">
        <v>0</v>
      </c>
      <c r="I32" s="51">
        <v>0</v>
      </c>
      <c r="J32" s="94">
        <v>219541.6</v>
      </c>
      <c r="K32" s="51">
        <v>0</v>
      </c>
      <c r="L32" s="51">
        <v>0</v>
      </c>
    </row>
    <row r="33" spans="1:12" ht="24.75" customHeight="1" x14ac:dyDescent="0.25">
      <c r="A33" s="49">
        <v>212</v>
      </c>
      <c r="B33" s="49">
        <v>13</v>
      </c>
      <c r="C33" s="49"/>
      <c r="D33" s="49"/>
      <c r="E33" s="50">
        <v>500000</v>
      </c>
      <c r="F33" s="51">
        <v>500000</v>
      </c>
      <c r="G33" s="51">
        <v>0</v>
      </c>
      <c r="H33" s="51">
        <v>0</v>
      </c>
      <c r="I33" s="51">
        <v>0</v>
      </c>
      <c r="J33" s="94">
        <v>0</v>
      </c>
      <c r="K33" s="51">
        <v>0</v>
      </c>
      <c r="L33" s="51">
        <v>0</v>
      </c>
    </row>
    <row r="34" spans="1:12" ht="24.75" customHeight="1" x14ac:dyDescent="0.25">
      <c r="A34" s="49">
        <v>212</v>
      </c>
      <c r="B34" s="49">
        <v>13</v>
      </c>
      <c r="C34" s="49">
        <v>99</v>
      </c>
      <c r="D34" s="49" t="s">
        <v>89</v>
      </c>
      <c r="E34" s="50">
        <v>500000</v>
      </c>
      <c r="F34" s="51">
        <v>500000</v>
      </c>
      <c r="G34" s="51">
        <v>0</v>
      </c>
      <c r="H34" s="51">
        <v>0</v>
      </c>
      <c r="I34" s="51">
        <v>0</v>
      </c>
      <c r="J34" s="94">
        <v>0</v>
      </c>
      <c r="K34" s="51">
        <v>0</v>
      </c>
      <c r="L34" s="51">
        <v>0</v>
      </c>
    </row>
    <row r="35" spans="1:12" ht="24.75" customHeight="1" x14ac:dyDescent="0.25">
      <c r="A35" s="49">
        <v>212</v>
      </c>
      <c r="B35" s="49">
        <v>99</v>
      </c>
      <c r="C35" s="49"/>
      <c r="D35" s="49"/>
      <c r="E35" s="50">
        <v>460000</v>
      </c>
      <c r="F35" s="51">
        <v>460000</v>
      </c>
      <c r="G35" s="51">
        <v>0</v>
      </c>
      <c r="H35" s="51">
        <v>0</v>
      </c>
      <c r="I35" s="51">
        <v>0</v>
      </c>
      <c r="J35" s="94">
        <v>0</v>
      </c>
      <c r="K35" s="51">
        <v>0</v>
      </c>
      <c r="L35" s="51">
        <v>0</v>
      </c>
    </row>
    <row r="36" spans="1:12" ht="24.75" customHeight="1" x14ac:dyDescent="0.25">
      <c r="A36" s="49">
        <v>212</v>
      </c>
      <c r="B36" s="49">
        <v>99</v>
      </c>
      <c r="C36" s="49">
        <v>99</v>
      </c>
      <c r="D36" s="49" t="s">
        <v>90</v>
      </c>
      <c r="E36" s="50">
        <v>460000</v>
      </c>
      <c r="F36" s="51">
        <v>460000</v>
      </c>
      <c r="G36" s="51">
        <v>0</v>
      </c>
      <c r="H36" s="51">
        <v>0</v>
      </c>
      <c r="I36" s="51">
        <v>0</v>
      </c>
      <c r="J36" s="94">
        <v>0</v>
      </c>
      <c r="K36" s="51">
        <v>0</v>
      </c>
      <c r="L36" s="51">
        <v>0</v>
      </c>
    </row>
    <row r="37" spans="1:12" ht="24.75" customHeight="1" x14ac:dyDescent="0.25">
      <c r="A37" s="49">
        <v>221</v>
      </c>
      <c r="B37" s="49"/>
      <c r="C37" s="49"/>
      <c r="D37" s="49"/>
      <c r="E37" s="50">
        <v>2169120.7200000002</v>
      </c>
      <c r="F37" s="51">
        <v>139589.28</v>
      </c>
      <c r="G37" s="51">
        <v>1299525.68</v>
      </c>
      <c r="H37" s="51">
        <v>0</v>
      </c>
      <c r="I37" s="51">
        <v>709852.96</v>
      </c>
      <c r="J37" s="94">
        <v>20152.8</v>
      </c>
      <c r="K37" s="51">
        <v>0</v>
      </c>
      <c r="L37" s="51">
        <v>0</v>
      </c>
    </row>
    <row r="38" spans="1:12" ht="24.75" customHeight="1" x14ac:dyDescent="0.25">
      <c r="A38" s="49">
        <v>221</v>
      </c>
      <c r="B38" s="49">
        <v>2</v>
      </c>
      <c r="C38" s="49"/>
      <c r="D38" s="49"/>
      <c r="E38" s="50">
        <v>2169120.7200000002</v>
      </c>
      <c r="F38" s="51">
        <v>139589.28</v>
      </c>
      <c r="G38" s="51">
        <v>1299525.68</v>
      </c>
      <c r="H38" s="51">
        <v>0</v>
      </c>
      <c r="I38" s="51">
        <v>709852.96</v>
      </c>
      <c r="J38" s="94">
        <v>20152.8</v>
      </c>
      <c r="K38" s="51">
        <v>0</v>
      </c>
      <c r="L38" s="51">
        <v>0</v>
      </c>
    </row>
    <row r="39" spans="1:12" ht="24.75" customHeight="1" x14ac:dyDescent="0.25">
      <c r="A39" s="49">
        <v>221</v>
      </c>
      <c r="B39" s="49">
        <v>2</v>
      </c>
      <c r="C39" s="49">
        <v>1</v>
      </c>
      <c r="D39" s="49" t="s">
        <v>91</v>
      </c>
      <c r="E39" s="50">
        <v>606810.24</v>
      </c>
      <c r="F39" s="51">
        <v>132492.96</v>
      </c>
      <c r="G39" s="51">
        <v>474317.28</v>
      </c>
      <c r="H39" s="51">
        <v>0</v>
      </c>
      <c r="I39" s="51">
        <v>0</v>
      </c>
      <c r="J39" s="94">
        <v>0</v>
      </c>
      <c r="K39" s="51">
        <v>0</v>
      </c>
      <c r="L39" s="51">
        <v>0</v>
      </c>
    </row>
    <row r="40" spans="1:12" ht="24.75" customHeight="1" x14ac:dyDescent="0.25">
      <c r="A40" s="49">
        <v>221</v>
      </c>
      <c r="B40" s="49">
        <v>2</v>
      </c>
      <c r="C40" s="49">
        <v>1</v>
      </c>
      <c r="D40" s="49" t="s">
        <v>91</v>
      </c>
      <c r="E40" s="50">
        <v>1418094.48</v>
      </c>
      <c r="F40" s="51">
        <v>0</v>
      </c>
      <c r="G40" s="51">
        <v>708241.52</v>
      </c>
      <c r="H40" s="51">
        <v>0</v>
      </c>
      <c r="I40" s="51">
        <v>709852.96</v>
      </c>
      <c r="J40" s="94">
        <v>0</v>
      </c>
      <c r="K40" s="51">
        <v>0</v>
      </c>
      <c r="L40" s="51">
        <v>0</v>
      </c>
    </row>
    <row r="41" spans="1:12" ht="24.75" customHeight="1" x14ac:dyDescent="0.25">
      <c r="A41" s="49">
        <v>221</v>
      </c>
      <c r="B41" s="49">
        <v>2</v>
      </c>
      <c r="C41" s="49">
        <v>1</v>
      </c>
      <c r="D41" s="49" t="s">
        <v>91</v>
      </c>
      <c r="E41" s="50">
        <v>27249.119999999999</v>
      </c>
      <c r="F41" s="51">
        <v>7096.32</v>
      </c>
      <c r="G41" s="51">
        <v>0</v>
      </c>
      <c r="H41" s="51">
        <v>0</v>
      </c>
      <c r="I41" s="51">
        <v>0</v>
      </c>
      <c r="J41" s="94">
        <v>20152.8</v>
      </c>
      <c r="K41" s="51">
        <v>0</v>
      </c>
      <c r="L41" s="51">
        <v>0</v>
      </c>
    </row>
    <row r="42" spans="1:12" ht="24.75" customHeight="1" x14ac:dyDescent="0.25">
      <c r="A42" s="49">
        <v>221</v>
      </c>
      <c r="B42" s="49">
        <v>2</v>
      </c>
      <c r="C42" s="49">
        <v>1</v>
      </c>
      <c r="D42" s="49" t="s">
        <v>91</v>
      </c>
      <c r="E42" s="50">
        <v>116966.88</v>
      </c>
      <c r="F42" s="51">
        <v>0</v>
      </c>
      <c r="G42" s="51">
        <v>116966.88</v>
      </c>
      <c r="H42" s="51">
        <v>0</v>
      </c>
      <c r="I42" s="51">
        <v>0</v>
      </c>
      <c r="J42" s="94">
        <v>0</v>
      </c>
      <c r="K42" s="51">
        <v>0</v>
      </c>
      <c r="L42" s="51">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honeticPr fontId="21" type="noConversion"/>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C21"/>
  <sheetViews>
    <sheetView showGridLines="0" topLeftCell="J4" workbookViewId="0">
      <selection activeCell="K10" sqref="K10:T21"/>
    </sheetView>
  </sheetViews>
  <sheetFormatPr defaultColWidth="9" defaultRowHeight="15.6" x14ac:dyDescent="0.25"/>
  <cols>
    <col min="1" max="1" width="9" style="17"/>
    <col min="2" max="2" width="13.44140625" style="17" customWidth="1"/>
    <col min="3" max="3" width="9" style="17"/>
    <col min="4" max="4" width="13.33203125" style="17" customWidth="1"/>
    <col min="5" max="9" width="9" style="17"/>
    <col min="10" max="10" width="15.109375" style="17" customWidth="1"/>
    <col min="11" max="11" width="13.6640625" style="17" customWidth="1"/>
    <col min="12" max="12" width="13.33203125" style="17" customWidth="1"/>
    <col min="13" max="14" width="10.33203125" style="17" customWidth="1"/>
    <col min="15" max="15" width="10.6640625" style="17" customWidth="1"/>
    <col min="16" max="16" width="11.6640625" style="17" customWidth="1"/>
    <col min="17" max="17" width="11.109375" style="17" customWidth="1"/>
    <col min="18" max="18" width="10.88671875" style="17" customWidth="1"/>
    <col min="19" max="19" width="13.88671875" style="17" customWidth="1"/>
    <col min="20" max="20" width="11.88671875" style="17" customWidth="1"/>
    <col min="21" max="21" width="9" style="17"/>
    <col min="22" max="22" width="11.109375" style="17" customWidth="1"/>
    <col min="23" max="31" width="9" style="17"/>
    <col min="32" max="32" width="8.109375" style="17" customWidth="1"/>
    <col min="33" max="33" width="8.44140625" style="17" customWidth="1"/>
    <col min="34" max="34" width="9.44140625" style="17" customWidth="1"/>
    <col min="35" max="35" width="8.6640625" style="17" customWidth="1"/>
    <col min="36" max="36" width="10.33203125" style="17" customWidth="1"/>
    <col min="37" max="37" width="9.44140625" style="17" customWidth="1"/>
    <col min="38" max="38" width="7.88671875" style="17" customWidth="1"/>
    <col min="39" max="39" width="10.44140625" style="17" customWidth="1"/>
    <col min="40" max="40" width="9" style="17"/>
    <col min="41" max="41" width="8.21875" style="17" customWidth="1"/>
    <col min="42" max="42" width="10.44140625" style="17" customWidth="1"/>
    <col min="43" max="43" width="9" style="17"/>
    <col min="44" max="44" width="8" style="17" customWidth="1"/>
    <col min="45" max="45" width="10.88671875" style="17" customWidth="1"/>
    <col min="46" max="46" width="9.44140625" style="17" customWidth="1"/>
    <col min="47" max="47" width="9.88671875" style="17" customWidth="1"/>
    <col min="48" max="16384" width="9" style="17"/>
  </cols>
  <sheetData>
    <row r="1" spans="1:53" ht="14.25" customHeight="1" x14ac:dyDescent="0.25"/>
    <row r="2" spans="1:53" ht="42.75" customHeight="1" x14ac:dyDescent="0.25">
      <c r="A2" s="162" t="s">
        <v>314</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row>
    <row r="3" spans="1:53" ht="14.25" customHeight="1" x14ac:dyDescent="0.25"/>
    <row r="4" spans="1:53" ht="14.25" customHeight="1" x14ac:dyDescent="0.25">
      <c r="A4" s="169" t="s">
        <v>280</v>
      </c>
      <c r="B4" s="169" t="s">
        <v>65</v>
      </c>
      <c r="C4" s="169" t="s">
        <v>315</v>
      </c>
      <c r="D4" s="169" t="s">
        <v>316</v>
      </c>
      <c r="E4" s="169" t="s">
        <v>317</v>
      </c>
      <c r="F4" s="169" t="s">
        <v>318</v>
      </c>
      <c r="G4" s="169" t="s">
        <v>319</v>
      </c>
      <c r="H4" s="169" t="s">
        <v>282</v>
      </c>
      <c r="I4" s="169" t="s">
        <v>320</v>
      </c>
      <c r="J4" s="169" t="s">
        <v>321</v>
      </c>
      <c r="K4" s="163" t="s">
        <v>322</v>
      </c>
      <c r="L4" s="164"/>
      <c r="M4" s="164"/>
      <c r="N4" s="164"/>
      <c r="O4" s="164"/>
      <c r="P4" s="164"/>
      <c r="Q4" s="164"/>
      <c r="R4" s="164"/>
      <c r="S4" s="164"/>
      <c r="T4" s="164"/>
      <c r="U4" s="165"/>
      <c r="V4" s="169" t="s">
        <v>323</v>
      </c>
      <c r="W4" s="166" t="s">
        <v>324</v>
      </c>
      <c r="X4" s="167"/>
      <c r="Y4" s="166"/>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72" t="s">
        <v>289</v>
      </c>
      <c r="BA4" s="169" t="s">
        <v>290</v>
      </c>
    </row>
    <row r="5" spans="1:53" ht="14.25" customHeight="1" x14ac:dyDescent="0.25">
      <c r="A5" s="170"/>
      <c r="B5" s="170"/>
      <c r="C5" s="170"/>
      <c r="D5" s="170"/>
      <c r="E5" s="170"/>
      <c r="F5" s="170"/>
      <c r="G5" s="170"/>
      <c r="H5" s="170"/>
      <c r="I5" s="170"/>
      <c r="J5" s="170"/>
      <c r="K5" s="166" t="s">
        <v>325</v>
      </c>
      <c r="L5" s="168"/>
      <c r="M5" s="168"/>
      <c r="N5" s="168"/>
      <c r="O5" s="168"/>
      <c r="P5" s="168"/>
      <c r="Q5" s="168"/>
      <c r="R5" s="167"/>
      <c r="S5" s="166" t="s">
        <v>326</v>
      </c>
      <c r="T5" s="168"/>
      <c r="U5" s="167"/>
      <c r="V5" s="170"/>
      <c r="W5" s="169" t="s">
        <v>327</v>
      </c>
      <c r="X5" s="169" t="s">
        <v>328</v>
      </c>
      <c r="Y5" s="166" t="s">
        <v>329</v>
      </c>
      <c r="Z5" s="168"/>
      <c r="AA5" s="168"/>
      <c r="AB5" s="168"/>
      <c r="AC5" s="168"/>
      <c r="AD5" s="168"/>
      <c r="AE5" s="168"/>
      <c r="AF5" s="168"/>
      <c r="AG5" s="168"/>
      <c r="AH5" s="168"/>
      <c r="AI5" s="168"/>
      <c r="AJ5" s="167"/>
      <c r="AK5" s="166" t="s">
        <v>330</v>
      </c>
      <c r="AL5" s="168"/>
      <c r="AM5" s="168"/>
      <c r="AN5" s="168"/>
      <c r="AO5" s="168"/>
      <c r="AP5" s="168"/>
      <c r="AQ5" s="168"/>
      <c r="AR5" s="168"/>
      <c r="AS5" s="168"/>
      <c r="AT5" s="168"/>
      <c r="AU5" s="168"/>
      <c r="AV5" s="168"/>
      <c r="AW5" s="168"/>
      <c r="AX5" s="168"/>
      <c r="AY5" s="167"/>
      <c r="AZ5" s="172"/>
      <c r="BA5" s="170"/>
    </row>
    <row r="6" spans="1:53" ht="14.25" customHeight="1" x14ac:dyDescent="0.25">
      <c r="A6" s="170"/>
      <c r="B6" s="170"/>
      <c r="C6" s="170"/>
      <c r="D6" s="170"/>
      <c r="E6" s="170"/>
      <c r="F6" s="170"/>
      <c r="G6" s="170"/>
      <c r="H6" s="170"/>
      <c r="I6" s="170"/>
      <c r="J6" s="170"/>
      <c r="K6" s="166" t="s">
        <v>331</v>
      </c>
      <c r="L6" s="167"/>
      <c r="M6" s="166" t="s">
        <v>332</v>
      </c>
      <c r="N6" s="167"/>
      <c r="O6" s="166" t="s">
        <v>333</v>
      </c>
      <c r="P6" s="167"/>
      <c r="Q6" s="166" t="s">
        <v>334</v>
      </c>
      <c r="R6" s="167"/>
      <c r="S6" s="169" t="s">
        <v>335</v>
      </c>
      <c r="T6" s="169" t="s">
        <v>336</v>
      </c>
      <c r="U6" s="169" t="s">
        <v>337</v>
      </c>
      <c r="V6" s="170"/>
      <c r="W6" s="170"/>
      <c r="X6" s="170"/>
      <c r="Y6" s="166" t="s">
        <v>338</v>
      </c>
      <c r="Z6" s="168"/>
      <c r="AA6" s="167"/>
      <c r="AB6" s="166" t="s">
        <v>339</v>
      </c>
      <c r="AC6" s="168"/>
      <c r="AD6" s="167"/>
      <c r="AE6" s="166" t="s">
        <v>340</v>
      </c>
      <c r="AF6" s="168"/>
      <c r="AG6" s="167"/>
      <c r="AH6" s="166" t="s">
        <v>341</v>
      </c>
      <c r="AI6" s="168"/>
      <c r="AJ6" s="167"/>
      <c r="AK6" s="166" t="s">
        <v>342</v>
      </c>
      <c r="AL6" s="168"/>
      <c r="AM6" s="167"/>
      <c r="AN6" s="166" t="s">
        <v>343</v>
      </c>
      <c r="AO6" s="168"/>
      <c r="AP6" s="167"/>
      <c r="AQ6" s="166" t="s">
        <v>344</v>
      </c>
      <c r="AR6" s="168"/>
      <c r="AS6" s="167"/>
      <c r="AT6" s="166" t="s">
        <v>345</v>
      </c>
      <c r="AU6" s="168"/>
      <c r="AV6" s="167"/>
      <c r="AW6" s="166" t="s">
        <v>346</v>
      </c>
      <c r="AX6" s="168"/>
      <c r="AY6" s="167"/>
      <c r="AZ6" s="172"/>
      <c r="BA6" s="170"/>
    </row>
    <row r="7" spans="1:53" ht="14.25" customHeight="1" x14ac:dyDescent="0.25">
      <c r="A7" s="170"/>
      <c r="B7" s="170"/>
      <c r="C7" s="170"/>
      <c r="D7" s="170"/>
      <c r="E7" s="170"/>
      <c r="F7" s="170"/>
      <c r="G7" s="170"/>
      <c r="H7" s="170"/>
      <c r="I7" s="170"/>
      <c r="J7" s="170"/>
      <c r="K7" s="169" t="s">
        <v>347</v>
      </c>
      <c r="L7" s="169" t="s">
        <v>348</v>
      </c>
      <c r="M7" s="169" t="s">
        <v>349</v>
      </c>
      <c r="N7" s="169" t="s">
        <v>350</v>
      </c>
      <c r="O7" s="169" t="s">
        <v>351</v>
      </c>
      <c r="P7" s="169" t="s">
        <v>352</v>
      </c>
      <c r="Q7" s="169" t="s">
        <v>353</v>
      </c>
      <c r="R7" s="169" t="s">
        <v>354</v>
      </c>
      <c r="S7" s="170"/>
      <c r="T7" s="170"/>
      <c r="U7" s="170"/>
      <c r="V7" s="170"/>
      <c r="W7" s="170"/>
      <c r="X7" s="170"/>
      <c r="Y7" s="169" t="s">
        <v>355</v>
      </c>
      <c r="Z7" s="169" t="s">
        <v>356</v>
      </c>
      <c r="AA7" s="169" t="s">
        <v>357</v>
      </c>
      <c r="AB7" s="169" t="s">
        <v>358</v>
      </c>
      <c r="AC7" s="169" t="s">
        <v>359</v>
      </c>
      <c r="AD7" s="169" t="s">
        <v>360</v>
      </c>
      <c r="AE7" s="169" t="s">
        <v>361</v>
      </c>
      <c r="AF7" s="169" t="s">
        <v>362</v>
      </c>
      <c r="AG7" s="169" t="s">
        <v>363</v>
      </c>
      <c r="AH7" s="169" t="s">
        <v>364</v>
      </c>
      <c r="AI7" s="169" t="s">
        <v>365</v>
      </c>
      <c r="AJ7" s="169" t="s">
        <v>366</v>
      </c>
      <c r="AK7" s="169" t="s">
        <v>367</v>
      </c>
      <c r="AL7" s="169" t="s">
        <v>368</v>
      </c>
      <c r="AM7" s="169" t="s">
        <v>369</v>
      </c>
      <c r="AN7" s="169" t="s">
        <v>370</v>
      </c>
      <c r="AO7" s="169" t="s">
        <v>371</v>
      </c>
      <c r="AP7" s="169" t="s">
        <v>372</v>
      </c>
      <c r="AQ7" s="169" t="s">
        <v>373</v>
      </c>
      <c r="AR7" s="169" t="s">
        <v>374</v>
      </c>
      <c r="AS7" s="169" t="s">
        <v>375</v>
      </c>
      <c r="AT7" s="169" t="s">
        <v>376</v>
      </c>
      <c r="AU7" s="169" t="s">
        <v>377</v>
      </c>
      <c r="AV7" s="169" t="s">
        <v>378</v>
      </c>
      <c r="AW7" s="169" t="s">
        <v>379</v>
      </c>
      <c r="AX7" s="169" t="s">
        <v>380</v>
      </c>
      <c r="AY7" s="169" t="s">
        <v>381</v>
      </c>
      <c r="AZ7" s="172"/>
      <c r="BA7" s="170"/>
    </row>
    <row r="8" spans="1:53" ht="29.25" customHeight="1" x14ac:dyDescent="0.25">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2"/>
      <c r="BA8" s="170"/>
    </row>
    <row r="9" spans="1:53" ht="14.25" customHeight="1" x14ac:dyDescent="0.25">
      <c r="A9" s="18" t="s">
        <v>298</v>
      </c>
      <c r="B9" s="18" t="s">
        <v>298</v>
      </c>
      <c r="C9" s="18" t="s">
        <v>298</v>
      </c>
      <c r="D9" s="18" t="s">
        <v>298</v>
      </c>
      <c r="E9" s="18" t="s">
        <v>298</v>
      </c>
      <c r="F9" s="18" t="s">
        <v>298</v>
      </c>
      <c r="G9" s="18" t="s">
        <v>298</v>
      </c>
      <c r="H9" s="18" t="s">
        <v>298</v>
      </c>
      <c r="I9" s="18" t="s">
        <v>298</v>
      </c>
      <c r="J9" s="18" t="s">
        <v>298</v>
      </c>
      <c r="K9" s="18">
        <v>1</v>
      </c>
      <c r="L9" s="18">
        <v>2</v>
      </c>
      <c r="M9" s="18">
        <v>3</v>
      </c>
      <c r="N9" s="18">
        <v>4</v>
      </c>
      <c r="O9" s="18">
        <v>5</v>
      </c>
      <c r="P9" s="18">
        <v>6</v>
      </c>
      <c r="Q9" s="18">
        <v>7</v>
      </c>
      <c r="R9" s="18">
        <v>8</v>
      </c>
      <c r="S9" s="18">
        <v>9</v>
      </c>
      <c r="T9" s="18">
        <v>10</v>
      </c>
      <c r="U9" s="18">
        <v>11</v>
      </c>
      <c r="V9" s="18">
        <v>12</v>
      </c>
      <c r="W9" s="18">
        <v>13</v>
      </c>
      <c r="X9" s="18">
        <v>14</v>
      </c>
      <c r="Y9" s="18">
        <v>15</v>
      </c>
      <c r="Z9" s="18">
        <v>16</v>
      </c>
      <c r="AA9" s="18">
        <v>17</v>
      </c>
      <c r="AB9" s="18">
        <v>18</v>
      </c>
      <c r="AC9" s="18">
        <v>19</v>
      </c>
      <c r="AD9" s="18">
        <v>20</v>
      </c>
      <c r="AE9" s="18">
        <v>21</v>
      </c>
      <c r="AF9" s="18">
        <v>22</v>
      </c>
      <c r="AG9" s="18">
        <v>23</v>
      </c>
      <c r="AH9" s="18">
        <v>24</v>
      </c>
      <c r="AI9" s="18">
        <v>25</v>
      </c>
      <c r="AJ9" s="18">
        <v>26</v>
      </c>
      <c r="AK9" s="18">
        <v>27</v>
      </c>
      <c r="AL9" s="18">
        <v>28</v>
      </c>
      <c r="AM9" s="18">
        <v>29</v>
      </c>
      <c r="AN9" s="18">
        <v>30</v>
      </c>
      <c r="AO9" s="18">
        <v>31</v>
      </c>
      <c r="AP9" s="18">
        <v>32</v>
      </c>
      <c r="AQ9" s="18">
        <v>33</v>
      </c>
      <c r="AR9" s="18">
        <v>34</v>
      </c>
      <c r="AS9" s="18">
        <v>35</v>
      </c>
      <c r="AT9" s="18">
        <v>36</v>
      </c>
      <c r="AU9" s="18">
        <v>37</v>
      </c>
      <c r="AV9" s="18">
        <v>38</v>
      </c>
      <c r="AW9" s="18">
        <v>39</v>
      </c>
      <c r="AX9" s="18">
        <v>40</v>
      </c>
      <c r="AY9" s="18">
        <v>41</v>
      </c>
      <c r="AZ9" s="172"/>
      <c r="BA9" s="171"/>
    </row>
    <row r="10" spans="1:53" s="16" customFormat="1" ht="26.25" customHeight="1" x14ac:dyDescent="0.25">
      <c r="A10" s="19"/>
      <c r="B10" s="19" t="s">
        <v>68</v>
      </c>
      <c r="C10" s="19"/>
      <c r="D10" s="19"/>
      <c r="E10" s="19"/>
      <c r="F10" s="19"/>
      <c r="G10" s="19"/>
      <c r="H10" s="19"/>
      <c r="I10" s="19"/>
      <c r="J10" s="19"/>
      <c r="K10" s="20">
        <v>790.48</v>
      </c>
      <c r="L10" s="20">
        <v>567.9</v>
      </c>
      <c r="M10" s="20">
        <v>0</v>
      </c>
      <c r="N10" s="20">
        <v>0</v>
      </c>
      <c r="O10" s="20">
        <v>0</v>
      </c>
      <c r="P10" s="20">
        <v>0</v>
      </c>
      <c r="Q10" s="20">
        <v>0</v>
      </c>
      <c r="R10" s="20">
        <v>0</v>
      </c>
      <c r="S10" s="20">
        <v>790.48</v>
      </c>
      <c r="T10" s="20">
        <v>567.9</v>
      </c>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row>
    <row r="11" spans="1:53" ht="26.25" customHeight="1" x14ac:dyDescent="0.25">
      <c r="A11" s="19" t="s">
        <v>72</v>
      </c>
      <c r="B11" s="19" t="s">
        <v>275</v>
      </c>
      <c r="C11" s="19" t="s">
        <v>382</v>
      </c>
      <c r="D11" s="19"/>
      <c r="E11" s="19"/>
      <c r="F11" s="19"/>
      <c r="G11" s="19"/>
      <c r="H11" s="19"/>
      <c r="I11" s="19"/>
      <c r="J11" s="19"/>
      <c r="K11" s="20">
        <v>42</v>
      </c>
      <c r="L11" s="20">
        <v>42</v>
      </c>
      <c r="M11" s="20">
        <v>0</v>
      </c>
      <c r="N11" s="20">
        <v>0</v>
      </c>
      <c r="O11" s="20">
        <v>0</v>
      </c>
      <c r="P11" s="20">
        <v>0</v>
      </c>
      <c r="Q11" s="20">
        <v>0</v>
      </c>
      <c r="R11" s="20">
        <v>0</v>
      </c>
      <c r="S11" s="20">
        <v>42</v>
      </c>
      <c r="T11" s="20">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row>
    <row r="12" spans="1:53" ht="26.25" customHeight="1" x14ac:dyDescent="0.25">
      <c r="A12" s="19" t="s">
        <v>72</v>
      </c>
      <c r="B12" s="19" t="s">
        <v>275</v>
      </c>
      <c r="C12" s="19" t="s">
        <v>382</v>
      </c>
      <c r="D12" s="19"/>
      <c r="E12" s="19"/>
      <c r="F12" s="19"/>
      <c r="G12" s="19"/>
      <c r="H12" s="19"/>
      <c r="I12" s="19"/>
      <c r="J12" s="19"/>
      <c r="K12" s="20">
        <v>79</v>
      </c>
      <c r="L12" s="20">
        <v>79</v>
      </c>
      <c r="M12" s="20">
        <v>0</v>
      </c>
      <c r="N12" s="20">
        <v>0</v>
      </c>
      <c r="O12" s="20">
        <v>0</v>
      </c>
      <c r="P12" s="20">
        <v>0</v>
      </c>
      <c r="Q12" s="20">
        <v>0</v>
      </c>
      <c r="R12" s="20">
        <v>0</v>
      </c>
      <c r="S12" s="20">
        <v>79</v>
      </c>
      <c r="T12" s="20">
        <v>79</v>
      </c>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ht="26.25" customHeight="1" x14ac:dyDescent="0.25">
      <c r="A13" s="19" t="s">
        <v>72</v>
      </c>
      <c r="B13" s="19" t="s">
        <v>275</v>
      </c>
      <c r="C13" s="19" t="s">
        <v>382</v>
      </c>
      <c r="D13" s="19" t="s">
        <v>383</v>
      </c>
      <c r="E13" s="19" t="s">
        <v>384</v>
      </c>
      <c r="F13" s="19" t="s">
        <v>385</v>
      </c>
      <c r="G13" s="19" t="s">
        <v>386</v>
      </c>
      <c r="H13" s="19" t="s">
        <v>387</v>
      </c>
      <c r="I13" s="19" t="s">
        <v>388</v>
      </c>
      <c r="J13" s="19"/>
      <c r="K13" s="20">
        <v>70</v>
      </c>
      <c r="L13" s="20">
        <v>70</v>
      </c>
      <c r="M13" s="20">
        <v>0</v>
      </c>
      <c r="N13" s="20">
        <v>0</v>
      </c>
      <c r="O13" s="20">
        <v>0</v>
      </c>
      <c r="P13" s="20">
        <v>0</v>
      </c>
      <c r="Q13" s="20">
        <v>0</v>
      </c>
      <c r="R13" s="20">
        <v>0</v>
      </c>
      <c r="S13" s="20">
        <v>70</v>
      </c>
      <c r="T13" s="20">
        <v>70</v>
      </c>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26.25" customHeight="1" x14ac:dyDescent="0.25">
      <c r="A14" s="19" t="s">
        <v>72</v>
      </c>
      <c r="B14" s="19" t="s">
        <v>275</v>
      </c>
      <c r="C14" s="19" t="s">
        <v>382</v>
      </c>
      <c r="D14" s="19" t="s">
        <v>383</v>
      </c>
      <c r="E14" s="19" t="s">
        <v>384</v>
      </c>
      <c r="F14" s="19" t="s">
        <v>385</v>
      </c>
      <c r="G14" s="19" t="s">
        <v>389</v>
      </c>
      <c r="H14" s="19" t="s">
        <v>390</v>
      </c>
      <c r="I14" s="19" t="s">
        <v>391</v>
      </c>
      <c r="J14" s="19"/>
      <c r="K14" s="20">
        <v>51</v>
      </c>
      <c r="L14" s="20">
        <v>46</v>
      </c>
      <c r="M14" s="20">
        <v>0</v>
      </c>
      <c r="N14" s="20">
        <v>0</v>
      </c>
      <c r="O14" s="20">
        <v>0</v>
      </c>
      <c r="P14" s="20">
        <v>0</v>
      </c>
      <c r="Q14" s="20">
        <v>0</v>
      </c>
      <c r="R14" s="20">
        <v>0</v>
      </c>
      <c r="S14" s="20">
        <v>51</v>
      </c>
      <c r="T14" s="20">
        <v>46</v>
      </c>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row>
    <row r="15" spans="1:53" ht="26.25" customHeight="1" x14ac:dyDescent="0.25">
      <c r="A15" s="19" t="s">
        <v>72</v>
      </c>
      <c r="B15" s="19" t="s">
        <v>275</v>
      </c>
      <c r="C15" s="19" t="s">
        <v>382</v>
      </c>
      <c r="D15" s="19"/>
      <c r="E15" s="19"/>
      <c r="F15" s="19"/>
      <c r="G15" s="19"/>
      <c r="H15" s="19"/>
      <c r="I15" s="19"/>
      <c r="J15" s="19"/>
      <c r="K15" s="20">
        <v>39</v>
      </c>
      <c r="L15" s="20">
        <v>39</v>
      </c>
      <c r="M15" s="20">
        <v>0</v>
      </c>
      <c r="N15" s="20">
        <v>0</v>
      </c>
      <c r="O15" s="20">
        <v>0</v>
      </c>
      <c r="P15" s="20">
        <v>0</v>
      </c>
      <c r="Q15" s="20">
        <v>0</v>
      </c>
      <c r="R15" s="20">
        <v>0</v>
      </c>
      <c r="S15" s="20">
        <v>39</v>
      </c>
      <c r="T15" s="20">
        <v>39</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row>
    <row r="16" spans="1:53" ht="26.25" customHeight="1" x14ac:dyDescent="0.25">
      <c r="A16" s="19" t="s">
        <v>69</v>
      </c>
      <c r="B16" s="19" t="s">
        <v>274</v>
      </c>
      <c r="C16" s="19" t="s">
        <v>382</v>
      </c>
      <c r="D16" s="19" t="s">
        <v>392</v>
      </c>
      <c r="E16" s="19" t="s">
        <v>384</v>
      </c>
      <c r="F16" s="19" t="s">
        <v>385</v>
      </c>
      <c r="G16" s="19" t="s">
        <v>393</v>
      </c>
      <c r="H16" s="19" t="s">
        <v>394</v>
      </c>
      <c r="I16" s="19"/>
      <c r="J16" s="19"/>
      <c r="K16" s="20">
        <v>50.48</v>
      </c>
      <c r="L16" s="20">
        <v>13.9</v>
      </c>
      <c r="M16" s="20">
        <v>0</v>
      </c>
      <c r="N16" s="20">
        <v>0</v>
      </c>
      <c r="O16" s="20">
        <v>0</v>
      </c>
      <c r="P16" s="20">
        <v>0</v>
      </c>
      <c r="Q16" s="20">
        <v>0</v>
      </c>
      <c r="R16" s="20">
        <v>0</v>
      </c>
      <c r="S16" s="20">
        <v>50.48</v>
      </c>
      <c r="T16" s="20">
        <v>13.9</v>
      </c>
      <c r="U16" s="19"/>
      <c r="V16" s="19"/>
      <c r="W16" s="19"/>
      <c r="X16" s="19"/>
      <c r="Y16" s="19"/>
      <c r="Z16" s="19"/>
      <c r="AA16" s="19"/>
      <c r="AB16" s="19" t="s">
        <v>395</v>
      </c>
      <c r="AC16" s="19" t="s">
        <v>396</v>
      </c>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55" ht="26.25" customHeight="1" x14ac:dyDescent="0.25">
      <c r="A17" s="19" t="s">
        <v>69</v>
      </c>
      <c r="B17" s="19" t="s">
        <v>274</v>
      </c>
      <c r="C17" s="19" t="s">
        <v>382</v>
      </c>
      <c r="D17" s="19" t="s">
        <v>397</v>
      </c>
      <c r="E17" s="19" t="s">
        <v>384</v>
      </c>
      <c r="F17" s="19" t="s">
        <v>385</v>
      </c>
      <c r="G17" s="19" t="s">
        <v>393</v>
      </c>
      <c r="H17" s="19" t="s">
        <v>394</v>
      </c>
      <c r="I17" s="19" t="s">
        <v>398</v>
      </c>
      <c r="J17" s="19" t="s">
        <v>398</v>
      </c>
      <c r="K17" s="20">
        <v>50</v>
      </c>
      <c r="L17" s="20">
        <v>50</v>
      </c>
      <c r="M17" s="20">
        <v>0</v>
      </c>
      <c r="N17" s="20">
        <v>0</v>
      </c>
      <c r="O17" s="20">
        <v>0</v>
      </c>
      <c r="P17" s="20">
        <v>0</v>
      </c>
      <c r="Q17" s="20">
        <v>0</v>
      </c>
      <c r="R17" s="20">
        <v>0</v>
      </c>
      <c r="S17" s="20">
        <v>50</v>
      </c>
      <c r="T17" s="20">
        <v>50</v>
      </c>
      <c r="U17" s="19"/>
      <c r="V17" s="19" t="s">
        <v>398</v>
      </c>
      <c r="W17" s="19" t="s">
        <v>399</v>
      </c>
      <c r="X17" s="19" t="s">
        <v>400</v>
      </c>
      <c r="Y17" s="19"/>
      <c r="Z17" s="19"/>
      <c r="AA17" s="19"/>
      <c r="AB17" s="19" t="s">
        <v>401</v>
      </c>
      <c r="AC17" s="19" t="s">
        <v>401</v>
      </c>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5" ht="26.25" customHeight="1" x14ac:dyDescent="0.25">
      <c r="A18" s="19" t="s">
        <v>69</v>
      </c>
      <c r="B18" s="19" t="s">
        <v>274</v>
      </c>
      <c r="C18" s="19" t="s">
        <v>382</v>
      </c>
      <c r="D18" s="19" t="s">
        <v>402</v>
      </c>
      <c r="E18" s="19" t="s">
        <v>384</v>
      </c>
      <c r="F18" s="19" t="s">
        <v>385</v>
      </c>
      <c r="G18" s="19" t="s">
        <v>393</v>
      </c>
      <c r="H18" s="19" t="s">
        <v>394</v>
      </c>
      <c r="I18" s="19" t="s">
        <v>403</v>
      </c>
      <c r="J18" s="19" t="s">
        <v>404</v>
      </c>
      <c r="K18" s="20">
        <v>121</v>
      </c>
      <c r="L18" s="20">
        <v>99</v>
      </c>
      <c r="M18" s="20">
        <v>0</v>
      </c>
      <c r="N18" s="20">
        <v>0</v>
      </c>
      <c r="O18" s="20">
        <v>0</v>
      </c>
      <c r="P18" s="20">
        <v>0</v>
      </c>
      <c r="Q18" s="20">
        <v>0</v>
      </c>
      <c r="R18" s="20">
        <v>0</v>
      </c>
      <c r="S18" s="20">
        <v>121</v>
      </c>
      <c r="T18" s="20">
        <v>99</v>
      </c>
      <c r="U18" s="19"/>
      <c r="V18" s="19" t="s">
        <v>405</v>
      </c>
      <c r="W18" s="19" t="s">
        <v>406</v>
      </c>
      <c r="X18" s="19" t="s">
        <v>407</v>
      </c>
      <c r="Y18" s="19"/>
      <c r="Z18" s="19"/>
      <c r="AA18" s="19"/>
      <c r="AB18" s="19" t="s">
        <v>408</v>
      </c>
      <c r="AC18" s="19" t="s">
        <v>409</v>
      </c>
      <c r="AD18" s="19"/>
      <c r="AE18" s="19"/>
      <c r="AF18" s="19"/>
      <c r="AG18" s="19"/>
      <c r="AH18" s="19"/>
      <c r="AI18" s="19"/>
      <c r="AJ18" s="19"/>
      <c r="AK18" s="19"/>
      <c r="AL18" s="19"/>
      <c r="AM18" s="19"/>
      <c r="AN18" s="19" t="s">
        <v>410</v>
      </c>
      <c r="AO18" s="19" t="s">
        <v>410</v>
      </c>
      <c r="AP18" s="19"/>
      <c r="AQ18" s="19"/>
      <c r="AR18" s="19"/>
      <c r="AS18" s="19"/>
      <c r="AT18" s="19"/>
      <c r="AU18" s="19"/>
      <c r="AV18" s="19"/>
      <c r="AW18" s="19"/>
      <c r="AX18" s="19"/>
      <c r="AY18" s="19"/>
      <c r="AZ18" s="19"/>
      <c r="BA18" s="19"/>
    </row>
    <row r="19" spans="1:55" ht="26.25" customHeight="1" x14ac:dyDescent="0.25">
      <c r="A19" s="19" t="s">
        <v>73</v>
      </c>
      <c r="B19" s="19" t="s">
        <v>277</v>
      </c>
      <c r="C19" s="19" t="s">
        <v>382</v>
      </c>
      <c r="D19" s="19" t="s">
        <v>411</v>
      </c>
      <c r="E19" s="19" t="s">
        <v>384</v>
      </c>
      <c r="F19" s="19" t="s">
        <v>385</v>
      </c>
      <c r="G19" s="19" t="s">
        <v>412</v>
      </c>
      <c r="H19" s="19" t="s">
        <v>413</v>
      </c>
      <c r="I19" s="19" t="s">
        <v>414</v>
      </c>
      <c r="J19" s="19" t="s">
        <v>415</v>
      </c>
      <c r="K19" s="20">
        <v>30</v>
      </c>
      <c r="L19" s="20">
        <v>30</v>
      </c>
      <c r="M19" s="20">
        <v>0</v>
      </c>
      <c r="N19" s="20">
        <v>0</v>
      </c>
      <c r="O19" s="20">
        <v>0</v>
      </c>
      <c r="P19" s="20">
        <v>0</v>
      </c>
      <c r="Q19" s="20">
        <v>0</v>
      </c>
      <c r="R19" s="20">
        <v>0</v>
      </c>
      <c r="S19" s="20">
        <v>30</v>
      </c>
      <c r="T19" s="20">
        <v>30</v>
      </c>
      <c r="U19" s="19" t="s">
        <v>416</v>
      </c>
      <c r="V19" s="19"/>
      <c r="W19" s="19" t="s">
        <v>417</v>
      </c>
      <c r="X19" s="19" t="s">
        <v>418</v>
      </c>
      <c r="Y19" s="19" t="s">
        <v>419</v>
      </c>
      <c r="Z19" s="19" t="s">
        <v>420</v>
      </c>
      <c r="AA19" s="19"/>
      <c r="AB19" s="19" t="s">
        <v>421</v>
      </c>
      <c r="AC19" s="19" t="s">
        <v>422</v>
      </c>
      <c r="AD19" s="19"/>
      <c r="AE19" s="19" t="s">
        <v>423</v>
      </c>
      <c r="AF19" s="19" t="s">
        <v>424</v>
      </c>
      <c r="AG19" s="19"/>
      <c r="AH19" s="19"/>
      <c r="AI19" s="19"/>
      <c r="AJ19" s="19"/>
      <c r="AK19" s="19"/>
      <c r="AL19" s="19"/>
      <c r="AM19" s="19"/>
      <c r="AN19" s="19"/>
      <c r="AO19" s="19"/>
      <c r="AP19" s="19"/>
      <c r="AQ19" s="19"/>
      <c r="AR19" s="19"/>
      <c r="AS19" s="19"/>
      <c r="AT19" s="19"/>
      <c r="AU19" s="19"/>
      <c r="AV19" s="19"/>
      <c r="AW19" s="19"/>
      <c r="AX19" s="19"/>
      <c r="AY19" s="19"/>
      <c r="AZ19" s="19"/>
      <c r="BA19" s="19"/>
      <c r="BB19" s="17">
        <v>0</v>
      </c>
      <c r="BC19" s="17">
        <v>0</v>
      </c>
    </row>
    <row r="20" spans="1:55" ht="26.25" customHeight="1" x14ac:dyDescent="0.25">
      <c r="A20" s="19" t="s">
        <v>73</v>
      </c>
      <c r="B20" s="19" t="s">
        <v>277</v>
      </c>
      <c r="C20" s="19" t="s">
        <v>382</v>
      </c>
      <c r="D20" s="19" t="s">
        <v>425</v>
      </c>
      <c r="E20" s="19" t="s">
        <v>384</v>
      </c>
      <c r="F20" s="19" t="s">
        <v>385</v>
      </c>
      <c r="G20" s="19" t="s">
        <v>412</v>
      </c>
      <c r="H20" s="19" t="s">
        <v>413</v>
      </c>
      <c r="I20" s="19" t="s">
        <v>311</v>
      </c>
      <c r="J20" s="19" t="s">
        <v>426</v>
      </c>
      <c r="K20" s="20">
        <v>58</v>
      </c>
      <c r="L20" s="20">
        <v>49</v>
      </c>
      <c r="M20" s="20">
        <v>0</v>
      </c>
      <c r="N20" s="20">
        <v>0</v>
      </c>
      <c r="O20" s="20">
        <v>0</v>
      </c>
      <c r="P20" s="20">
        <v>0</v>
      </c>
      <c r="Q20" s="20">
        <v>0</v>
      </c>
      <c r="R20" s="20">
        <v>0</v>
      </c>
      <c r="S20" s="20">
        <v>58</v>
      </c>
      <c r="T20" s="20">
        <v>49</v>
      </c>
      <c r="U20" s="19" t="s">
        <v>427</v>
      </c>
      <c r="V20" s="19"/>
      <c r="W20" s="19" t="s">
        <v>417</v>
      </c>
      <c r="X20" s="19" t="s">
        <v>418</v>
      </c>
      <c r="Y20" s="19" t="s">
        <v>428</v>
      </c>
      <c r="Z20" s="19" t="s">
        <v>429</v>
      </c>
      <c r="AA20" s="19"/>
      <c r="AB20" s="19" t="s">
        <v>430</v>
      </c>
      <c r="AC20" s="19" t="s">
        <v>431</v>
      </c>
      <c r="AD20" s="19"/>
      <c r="AE20" s="19" t="s">
        <v>423</v>
      </c>
      <c r="AF20" s="19" t="s">
        <v>424</v>
      </c>
      <c r="AG20" s="19"/>
      <c r="AH20" s="19"/>
      <c r="AI20" s="19"/>
      <c r="AJ20" s="19"/>
      <c r="AK20" s="19" t="s">
        <v>432</v>
      </c>
      <c r="AL20" s="19" t="s">
        <v>424</v>
      </c>
      <c r="AM20" s="19"/>
      <c r="AN20" s="19" t="s">
        <v>433</v>
      </c>
      <c r="AO20" s="19" t="s">
        <v>424</v>
      </c>
      <c r="AP20" s="19"/>
      <c r="AQ20" s="19" t="s">
        <v>434</v>
      </c>
      <c r="AR20" s="19" t="s">
        <v>424</v>
      </c>
      <c r="AS20" s="19"/>
      <c r="AT20" s="19" t="s">
        <v>435</v>
      </c>
      <c r="AU20" s="19" t="s">
        <v>424</v>
      </c>
      <c r="AV20" s="19"/>
      <c r="AW20" s="19" t="s">
        <v>436</v>
      </c>
      <c r="AX20" s="19" t="s">
        <v>424</v>
      </c>
      <c r="AY20" s="19"/>
      <c r="AZ20" s="19"/>
      <c r="BA20" s="19"/>
    </row>
    <row r="21" spans="1:55" ht="26.25" customHeight="1" x14ac:dyDescent="0.25">
      <c r="A21" s="19" t="s">
        <v>71</v>
      </c>
      <c r="B21" s="19" t="s">
        <v>276</v>
      </c>
      <c r="C21" s="19" t="s">
        <v>382</v>
      </c>
      <c r="D21" s="19" t="s">
        <v>437</v>
      </c>
      <c r="E21" s="19" t="s">
        <v>438</v>
      </c>
      <c r="F21" s="19" t="s">
        <v>385</v>
      </c>
      <c r="G21" s="19" t="s">
        <v>439</v>
      </c>
      <c r="H21" s="19" t="s">
        <v>440</v>
      </c>
      <c r="I21" s="19" t="s">
        <v>441</v>
      </c>
      <c r="J21" s="19"/>
      <c r="K21" s="20">
        <v>200</v>
      </c>
      <c r="L21" s="20">
        <v>50</v>
      </c>
      <c r="M21" s="20">
        <v>0</v>
      </c>
      <c r="N21" s="20">
        <v>0</v>
      </c>
      <c r="O21" s="20">
        <v>0</v>
      </c>
      <c r="P21" s="20">
        <v>0</v>
      </c>
      <c r="Q21" s="20">
        <v>0</v>
      </c>
      <c r="R21" s="20">
        <v>0</v>
      </c>
      <c r="S21" s="20">
        <v>200</v>
      </c>
      <c r="T21" s="20">
        <v>50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row>
  </sheetData>
  <sheetProtection formatCells="0" formatColumns="0" formatRows="0"/>
  <mergeCells count="74">
    <mergeCell ref="AV7:AV8"/>
    <mergeCell ref="AW7:AW8"/>
    <mergeCell ref="AX7:AX8"/>
    <mergeCell ref="AY7:AY8"/>
    <mergeCell ref="AZ4:AZ9"/>
    <mergeCell ref="AQ7:AQ8"/>
    <mergeCell ref="AR7:AR8"/>
    <mergeCell ref="AS7:AS8"/>
    <mergeCell ref="AT7:AT8"/>
    <mergeCell ref="AU7:AU8"/>
    <mergeCell ref="AL7:AL8"/>
    <mergeCell ref="AM7:AM8"/>
    <mergeCell ref="AN7:AN8"/>
    <mergeCell ref="AO7:AO8"/>
    <mergeCell ref="AP7:AP8"/>
    <mergeCell ref="AG7:AG8"/>
    <mergeCell ref="AH7:AH8"/>
    <mergeCell ref="AI7:AI8"/>
    <mergeCell ref="AJ7:AJ8"/>
    <mergeCell ref="AK7:AK8"/>
    <mergeCell ref="AB7:AB8"/>
    <mergeCell ref="AC7:AC8"/>
    <mergeCell ref="AD7:AD8"/>
    <mergeCell ref="AE7:AE8"/>
    <mergeCell ref="AF7:AF8"/>
    <mergeCell ref="N7:N8"/>
    <mergeCell ref="O7:O8"/>
    <mergeCell ref="P7:P8"/>
    <mergeCell ref="Q7:Q8"/>
    <mergeCell ref="R7:R8"/>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AB6:AD6"/>
    <mergeCell ref="AE6:AG6"/>
    <mergeCell ref="AH6:AJ6"/>
    <mergeCell ref="AK6:AM6"/>
    <mergeCell ref="AN6:AP6"/>
    <mergeCell ref="K6:L6"/>
    <mergeCell ref="M6:N6"/>
    <mergeCell ref="O6:P6"/>
    <mergeCell ref="Q6:R6"/>
    <mergeCell ref="Y6:AA6"/>
    <mergeCell ref="S6:S8"/>
    <mergeCell ref="T6:T8"/>
    <mergeCell ref="U6:U8"/>
    <mergeCell ref="V4:V8"/>
    <mergeCell ref="W5:W8"/>
    <mergeCell ref="X5:X8"/>
    <mergeCell ref="Y7:Y8"/>
    <mergeCell ref="Z7:Z8"/>
    <mergeCell ref="AA7:AA8"/>
    <mergeCell ref="A2:BA2"/>
    <mergeCell ref="K4:U4"/>
    <mergeCell ref="W4:X4"/>
    <mergeCell ref="Y4:AY4"/>
    <mergeCell ref="K5:R5"/>
    <mergeCell ref="S5:U5"/>
    <mergeCell ref="Y5:AJ5"/>
    <mergeCell ref="AK5:AY5"/>
    <mergeCell ref="BA4:BA9"/>
  </mergeCells>
  <phoneticPr fontId="21" type="noConversion"/>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20"/>
  <sheetViews>
    <sheetView showGridLines="0" workbookViewId="0"/>
  </sheetViews>
  <sheetFormatPr defaultColWidth="9" defaultRowHeight="14.4" x14ac:dyDescent="0.25"/>
  <cols>
    <col min="1" max="1" width="15.109375" style="8" customWidth="1"/>
    <col min="2" max="2" width="18.6640625" style="8" customWidth="1"/>
    <col min="3" max="3" width="7.77734375" style="8" customWidth="1"/>
    <col min="4" max="4" width="9" style="8"/>
    <col min="5" max="5" width="7.77734375" style="8" customWidth="1"/>
    <col min="6" max="6" width="5" style="8" customWidth="1"/>
    <col min="7" max="7" width="5.33203125" style="8" customWidth="1"/>
    <col min="8" max="8" width="10.109375" style="8" customWidth="1"/>
    <col min="9" max="9" width="11" style="8" customWidth="1"/>
    <col min="10" max="10" width="10.88671875" style="8" customWidth="1"/>
    <col min="11" max="11" width="9" style="8"/>
    <col min="12" max="12" width="8.33203125" style="8" customWidth="1"/>
    <col min="13" max="13" width="6.44140625" style="8" customWidth="1"/>
    <col min="14" max="15" width="9.6640625" style="8" customWidth="1"/>
    <col min="16" max="16384" width="9" style="8"/>
  </cols>
  <sheetData>
    <row r="1" spans="1:15" ht="13.5" customHeight="1" x14ac:dyDescent="0.25">
      <c r="L1" s="173"/>
      <c r="M1" s="173"/>
      <c r="N1" s="173"/>
      <c r="O1" s="14" t="s">
        <v>442</v>
      </c>
    </row>
    <row r="2" spans="1:15" ht="22.5" customHeight="1" x14ac:dyDescent="0.25">
      <c r="A2" s="174" t="s">
        <v>443</v>
      </c>
      <c r="B2" s="174"/>
      <c r="C2" s="174"/>
      <c r="D2" s="174"/>
      <c r="E2" s="174"/>
      <c r="F2" s="174"/>
      <c r="G2" s="174"/>
      <c r="H2" s="174"/>
      <c r="I2" s="174"/>
      <c r="J2" s="174"/>
      <c r="K2" s="174"/>
      <c r="L2" s="174"/>
      <c r="M2" s="174"/>
      <c r="N2" s="174"/>
      <c r="O2" s="174"/>
    </row>
    <row r="3" spans="1:15" ht="13.5" customHeight="1" x14ac:dyDescent="0.25">
      <c r="A3" s="175"/>
      <c r="B3" s="176"/>
      <c r="C3" s="176"/>
      <c r="D3" s="176"/>
      <c r="E3" s="176"/>
      <c r="F3" s="176"/>
      <c r="G3" s="176"/>
      <c r="H3" s="176"/>
      <c r="I3" s="176"/>
      <c r="J3" s="176"/>
      <c r="K3" s="176"/>
      <c r="L3" s="177"/>
      <c r="M3" s="177"/>
      <c r="N3" s="177"/>
      <c r="O3" s="15" t="s">
        <v>2</v>
      </c>
    </row>
    <row r="4" spans="1:15" ht="14.25" customHeight="1" x14ac:dyDescent="0.25">
      <c r="A4" s="178" t="s">
        <v>280</v>
      </c>
      <c r="B4" s="178" t="s">
        <v>65</v>
      </c>
      <c r="C4" s="178" t="s">
        <v>444</v>
      </c>
      <c r="D4" s="178" t="s">
        <v>445</v>
      </c>
      <c r="E4" s="178" t="s">
        <v>446</v>
      </c>
      <c r="F4" s="178" t="s">
        <v>447</v>
      </c>
      <c r="G4" s="178" t="s">
        <v>448</v>
      </c>
      <c r="H4" s="178" t="s">
        <v>62</v>
      </c>
      <c r="I4" s="179" t="s">
        <v>66</v>
      </c>
      <c r="J4" s="181" t="s">
        <v>449</v>
      </c>
      <c r="K4" s="181" t="s">
        <v>450</v>
      </c>
      <c r="L4" s="181" t="s">
        <v>451</v>
      </c>
      <c r="M4" s="181" t="s">
        <v>23</v>
      </c>
      <c r="N4" s="181" t="s">
        <v>28</v>
      </c>
      <c r="O4" s="181" t="s">
        <v>452</v>
      </c>
    </row>
    <row r="5" spans="1:15" ht="62.25" customHeight="1" x14ac:dyDescent="0.25">
      <c r="A5" s="178"/>
      <c r="B5" s="178"/>
      <c r="C5" s="178"/>
      <c r="D5" s="178"/>
      <c r="E5" s="178"/>
      <c r="F5" s="178"/>
      <c r="G5" s="178"/>
      <c r="H5" s="178"/>
      <c r="I5" s="180"/>
      <c r="J5" s="182"/>
      <c r="K5" s="182"/>
      <c r="L5" s="182"/>
      <c r="M5" s="182"/>
      <c r="N5" s="182"/>
      <c r="O5" s="182"/>
    </row>
    <row r="6" spans="1:15" s="7" customFormat="1" ht="22.5" customHeight="1" x14ac:dyDescent="0.25">
      <c r="A6" s="9"/>
      <c r="B6" s="9" t="s">
        <v>68</v>
      </c>
      <c r="C6" s="9"/>
      <c r="D6" s="9"/>
      <c r="E6" s="10"/>
      <c r="F6" s="11">
        <v>0</v>
      </c>
      <c r="G6" s="12"/>
      <c r="H6" s="13">
        <v>3600000</v>
      </c>
      <c r="I6" s="13">
        <v>1150000</v>
      </c>
      <c r="J6" s="13">
        <v>2450000</v>
      </c>
      <c r="K6" s="13">
        <v>0</v>
      </c>
      <c r="L6" s="13">
        <v>0</v>
      </c>
      <c r="M6" s="13">
        <v>0</v>
      </c>
      <c r="N6" s="13">
        <v>0</v>
      </c>
      <c r="O6" s="13">
        <v>0</v>
      </c>
    </row>
    <row r="7" spans="1:15" ht="22.5" customHeight="1" x14ac:dyDescent="0.25">
      <c r="A7" s="9"/>
      <c r="B7" s="9" t="s">
        <v>274</v>
      </c>
      <c r="C7" s="9"/>
      <c r="D7" s="9"/>
      <c r="E7" s="10"/>
      <c r="F7" s="11">
        <v>0</v>
      </c>
      <c r="G7" s="12"/>
      <c r="H7" s="13">
        <v>500000</v>
      </c>
      <c r="I7" s="13">
        <v>500000</v>
      </c>
      <c r="J7" s="13">
        <v>0</v>
      </c>
      <c r="K7" s="13">
        <v>0</v>
      </c>
      <c r="L7" s="13">
        <v>0</v>
      </c>
      <c r="M7" s="13">
        <v>0</v>
      </c>
      <c r="N7" s="13">
        <v>0</v>
      </c>
      <c r="O7" s="13">
        <v>0</v>
      </c>
    </row>
    <row r="8" spans="1:15" ht="22.5" customHeight="1" x14ac:dyDescent="0.25">
      <c r="A8" s="9" t="s">
        <v>69</v>
      </c>
      <c r="B8" s="9" t="s">
        <v>453</v>
      </c>
      <c r="C8" s="9" t="s">
        <v>454</v>
      </c>
      <c r="D8" s="9" t="s">
        <v>257</v>
      </c>
      <c r="E8" s="10"/>
      <c r="F8" s="11">
        <v>0</v>
      </c>
      <c r="G8" s="12"/>
      <c r="H8" s="13">
        <v>0</v>
      </c>
      <c r="I8" s="13">
        <v>0</v>
      </c>
      <c r="J8" s="13">
        <v>0</v>
      </c>
      <c r="K8" s="13">
        <v>0</v>
      </c>
      <c r="L8" s="13">
        <v>0</v>
      </c>
      <c r="M8" s="13">
        <v>0</v>
      </c>
      <c r="N8" s="13">
        <v>0</v>
      </c>
      <c r="O8" s="13">
        <v>0</v>
      </c>
    </row>
    <row r="9" spans="1:15" ht="22.5" customHeight="1" x14ac:dyDescent="0.25">
      <c r="A9" s="9" t="s">
        <v>69</v>
      </c>
      <c r="B9" s="9" t="s">
        <v>453</v>
      </c>
      <c r="C9" s="9" t="s">
        <v>455</v>
      </c>
      <c r="D9" s="9" t="s">
        <v>257</v>
      </c>
      <c r="E9" s="10" t="s">
        <v>456</v>
      </c>
      <c r="F9" s="11">
        <v>0</v>
      </c>
      <c r="G9" s="12"/>
      <c r="H9" s="13">
        <v>0</v>
      </c>
      <c r="I9" s="13">
        <v>0</v>
      </c>
      <c r="J9" s="13">
        <v>0</v>
      </c>
      <c r="K9" s="13">
        <v>0</v>
      </c>
      <c r="L9" s="13">
        <v>0</v>
      </c>
      <c r="M9" s="13">
        <v>0</v>
      </c>
      <c r="N9" s="13">
        <v>0</v>
      </c>
      <c r="O9" s="13">
        <v>0</v>
      </c>
    </row>
    <row r="10" spans="1:15" ht="22.5" customHeight="1" x14ac:dyDescent="0.25">
      <c r="A10" s="9" t="s">
        <v>69</v>
      </c>
      <c r="B10" s="9" t="s">
        <v>453</v>
      </c>
      <c r="C10" s="9" t="s">
        <v>457</v>
      </c>
      <c r="D10" s="9" t="s">
        <v>257</v>
      </c>
      <c r="E10" s="10" t="s">
        <v>458</v>
      </c>
      <c r="F10" s="11">
        <v>0</v>
      </c>
      <c r="G10" s="12"/>
      <c r="H10" s="13">
        <v>0</v>
      </c>
      <c r="I10" s="13">
        <v>0</v>
      </c>
      <c r="J10" s="13">
        <v>0</v>
      </c>
      <c r="K10" s="13">
        <v>0</v>
      </c>
      <c r="L10" s="13">
        <v>0</v>
      </c>
      <c r="M10" s="13">
        <v>0</v>
      </c>
      <c r="N10" s="13">
        <v>0</v>
      </c>
      <c r="O10" s="13">
        <v>0</v>
      </c>
    </row>
    <row r="11" spans="1:15" ht="22.5" customHeight="1" x14ac:dyDescent="0.25">
      <c r="A11" s="9" t="s">
        <v>69</v>
      </c>
      <c r="B11" s="9" t="s">
        <v>453</v>
      </c>
      <c r="C11" s="9" t="s">
        <v>457</v>
      </c>
      <c r="D11" s="9" t="s">
        <v>262</v>
      </c>
      <c r="E11" s="10"/>
      <c r="F11" s="11">
        <v>0</v>
      </c>
      <c r="G11" s="12"/>
      <c r="H11" s="13">
        <v>200000</v>
      </c>
      <c r="I11" s="13">
        <v>200000</v>
      </c>
      <c r="J11" s="13">
        <v>0</v>
      </c>
      <c r="K11" s="13">
        <v>0</v>
      </c>
      <c r="L11" s="13">
        <v>0</v>
      </c>
      <c r="M11" s="13">
        <v>0</v>
      </c>
      <c r="N11" s="13">
        <v>0</v>
      </c>
      <c r="O11" s="13">
        <v>0</v>
      </c>
    </row>
    <row r="12" spans="1:15" ht="22.5" customHeight="1" x14ac:dyDescent="0.25">
      <c r="A12" s="9" t="s">
        <v>69</v>
      </c>
      <c r="B12" s="9" t="s">
        <v>453</v>
      </c>
      <c r="C12" s="9" t="s">
        <v>457</v>
      </c>
      <c r="D12" s="9" t="s">
        <v>262</v>
      </c>
      <c r="E12" s="10" t="s">
        <v>459</v>
      </c>
      <c r="F12" s="11">
        <v>0</v>
      </c>
      <c r="G12" s="12"/>
      <c r="H12" s="13">
        <v>200000</v>
      </c>
      <c r="I12" s="13">
        <v>200000</v>
      </c>
      <c r="J12" s="13">
        <v>0</v>
      </c>
      <c r="K12" s="13">
        <v>0</v>
      </c>
      <c r="L12" s="13">
        <v>0</v>
      </c>
      <c r="M12" s="13">
        <v>0</v>
      </c>
      <c r="N12" s="13">
        <v>0</v>
      </c>
      <c r="O12" s="13">
        <v>0</v>
      </c>
    </row>
    <row r="13" spans="1:15" ht="22.5" customHeight="1" x14ac:dyDescent="0.25">
      <c r="A13" s="9" t="s">
        <v>69</v>
      </c>
      <c r="B13" s="9" t="s">
        <v>453</v>
      </c>
      <c r="C13" s="9" t="s">
        <v>457</v>
      </c>
      <c r="D13" s="9" t="s">
        <v>257</v>
      </c>
      <c r="E13" s="10" t="s">
        <v>459</v>
      </c>
      <c r="F13" s="11">
        <v>0</v>
      </c>
      <c r="G13" s="12"/>
      <c r="H13" s="13">
        <v>0</v>
      </c>
      <c r="I13" s="13">
        <v>0</v>
      </c>
      <c r="J13" s="13">
        <v>0</v>
      </c>
      <c r="K13" s="13">
        <v>0</v>
      </c>
      <c r="L13" s="13">
        <v>0</v>
      </c>
      <c r="M13" s="13">
        <v>0</v>
      </c>
      <c r="N13" s="13">
        <v>0</v>
      </c>
      <c r="O13" s="13">
        <v>0</v>
      </c>
    </row>
    <row r="14" spans="1:15" ht="22.5" customHeight="1" x14ac:dyDescent="0.25">
      <c r="A14" s="9" t="s">
        <v>69</v>
      </c>
      <c r="B14" s="9" t="s">
        <v>453</v>
      </c>
      <c r="C14" s="9" t="s">
        <v>455</v>
      </c>
      <c r="D14" s="9" t="s">
        <v>262</v>
      </c>
      <c r="E14" s="10"/>
      <c r="F14" s="11">
        <v>0</v>
      </c>
      <c r="G14" s="12"/>
      <c r="H14" s="13">
        <v>100000</v>
      </c>
      <c r="I14" s="13">
        <v>100000</v>
      </c>
      <c r="J14" s="13">
        <v>0</v>
      </c>
      <c r="K14" s="13">
        <v>0</v>
      </c>
      <c r="L14" s="13">
        <v>0</v>
      </c>
      <c r="M14" s="13">
        <v>0</v>
      </c>
      <c r="N14" s="13">
        <v>0</v>
      </c>
      <c r="O14" s="13">
        <v>0</v>
      </c>
    </row>
    <row r="15" spans="1:15" ht="22.5" customHeight="1" x14ac:dyDescent="0.25">
      <c r="A15" s="9"/>
      <c r="B15" s="9" t="s">
        <v>277</v>
      </c>
      <c r="C15" s="9"/>
      <c r="D15" s="9"/>
      <c r="E15" s="10"/>
      <c r="F15" s="11">
        <v>0</v>
      </c>
      <c r="G15" s="12"/>
      <c r="H15" s="13">
        <v>3100000</v>
      </c>
      <c r="I15" s="13">
        <v>650000</v>
      </c>
      <c r="J15" s="13">
        <v>2450000</v>
      </c>
      <c r="K15" s="13">
        <v>0</v>
      </c>
      <c r="L15" s="13">
        <v>0</v>
      </c>
      <c r="M15" s="13">
        <v>0</v>
      </c>
      <c r="N15" s="13">
        <v>0</v>
      </c>
      <c r="O15" s="13">
        <v>0</v>
      </c>
    </row>
    <row r="16" spans="1:15" ht="22.5" customHeight="1" x14ac:dyDescent="0.25">
      <c r="A16" s="9" t="s">
        <v>73</v>
      </c>
      <c r="B16" s="9" t="s">
        <v>460</v>
      </c>
      <c r="C16" s="9" t="s">
        <v>455</v>
      </c>
      <c r="D16" s="9" t="s">
        <v>254</v>
      </c>
      <c r="E16" s="10" t="s">
        <v>461</v>
      </c>
      <c r="F16" s="11">
        <v>0</v>
      </c>
      <c r="G16" s="12"/>
      <c r="H16" s="13">
        <v>332000</v>
      </c>
      <c r="I16" s="13">
        <v>200000</v>
      </c>
      <c r="J16" s="13">
        <v>132000</v>
      </c>
      <c r="K16" s="13">
        <v>0</v>
      </c>
      <c r="L16" s="13">
        <v>0</v>
      </c>
      <c r="M16" s="13">
        <v>0</v>
      </c>
      <c r="N16" s="13">
        <v>0</v>
      </c>
      <c r="O16" s="13">
        <v>0</v>
      </c>
    </row>
    <row r="17" spans="1:15" ht="22.5" customHeight="1" x14ac:dyDescent="0.25">
      <c r="A17" s="9" t="s">
        <v>73</v>
      </c>
      <c r="B17" s="9" t="s">
        <v>460</v>
      </c>
      <c r="C17" s="9" t="s">
        <v>455</v>
      </c>
      <c r="D17" s="9" t="s">
        <v>260</v>
      </c>
      <c r="E17" s="10" t="s">
        <v>462</v>
      </c>
      <c r="F17" s="11">
        <v>0</v>
      </c>
      <c r="G17" s="12"/>
      <c r="H17" s="13">
        <v>80000</v>
      </c>
      <c r="I17" s="13">
        <v>50000</v>
      </c>
      <c r="J17" s="13">
        <v>30000</v>
      </c>
      <c r="K17" s="13">
        <v>0</v>
      </c>
      <c r="L17" s="13">
        <v>0</v>
      </c>
      <c r="M17" s="13">
        <v>0</v>
      </c>
      <c r="N17" s="13">
        <v>0</v>
      </c>
      <c r="O17" s="13">
        <v>0</v>
      </c>
    </row>
    <row r="18" spans="1:15" ht="22.5" customHeight="1" x14ac:dyDescent="0.25">
      <c r="A18" s="9" t="s">
        <v>73</v>
      </c>
      <c r="B18" s="9" t="s">
        <v>460</v>
      </c>
      <c r="C18" s="9" t="s">
        <v>455</v>
      </c>
      <c r="D18" s="9" t="s">
        <v>254</v>
      </c>
      <c r="E18" s="10" t="s">
        <v>462</v>
      </c>
      <c r="F18" s="11">
        <v>0</v>
      </c>
      <c r="G18" s="12"/>
      <c r="H18" s="13">
        <v>168000</v>
      </c>
      <c r="I18" s="13">
        <v>100000</v>
      </c>
      <c r="J18" s="13">
        <v>68000</v>
      </c>
      <c r="K18" s="13">
        <v>0</v>
      </c>
      <c r="L18" s="13">
        <v>0</v>
      </c>
      <c r="M18" s="13">
        <v>0</v>
      </c>
      <c r="N18" s="13">
        <v>0</v>
      </c>
      <c r="O18" s="13">
        <v>0</v>
      </c>
    </row>
    <row r="19" spans="1:15" ht="22.5" customHeight="1" x14ac:dyDescent="0.25">
      <c r="A19" s="9" t="s">
        <v>73</v>
      </c>
      <c r="B19" s="9" t="s">
        <v>460</v>
      </c>
      <c r="C19" s="9" t="s">
        <v>455</v>
      </c>
      <c r="D19" s="9" t="s">
        <v>260</v>
      </c>
      <c r="E19" s="10" t="s">
        <v>461</v>
      </c>
      <c r="F19" s="11">
        <v>0</v>
      </c>
      <c r="G19" s="12"/>
      <c r="H19" s="13">
        <v>2490000</v>
      </c>
      <c r="I19" s="13">
        <v>300000</v>
      </c>
      <c r="J19" s="13">
        <v>2190000</v>
      </c>
      <c r="K19" s="13">
        <v>0</v>
      </c>
      <c r="L19" s="13">
        <v>0</v>
      </c>
      <c r="M19" s="13">
        <v>0</v>
      </c>
      <c r="N19" s="13">
        <v>0</v>
      </c>
      <c r="O19" s="13">
        <v>0</v>
      </c>
    </row>
    <row r="20" spans="1:15" ht="22.5" customHeight="1" x14ac:dyDescent="0.25">
      <c r="A20" s="9" t="s">
        <v>73</v>
      </c>
      <c r="B20" s="9" t="s">
        <v>460</v>
      </c>
      <c r="C20" s="9" t="s">
        <v>455</v>
      </c>
      <c r="D20" s="9" t="s">
        <v>260</v>
      </c>
      <c r="E20" s="10" t="s">
        <v>463</v>
      </c>
      <c r="F20" s="11">
        <v>0</v>
      </c>
      <c r="G20" s="12"/>
      <c r="H20" s="13">
        <v>30000</v>
      </c>
      <c r="I20" s="13">
        <v>0</v>
      </c>
      <c r="J20" s="13">
        <v>30000</v>
      </c>
      <c r="K20" s="13">
        <v>0</v>
      </c>
      <c r="L20" s="13">
        <v>0</v>
      </c>
      <c r="M20" s="13">
        <v>0</v>
      </c>
      <c r="N20" s="13">
        <v>0</v>
      </c>
      <c r="O20" s="13">
        <v>0</v>
      </c>
    </row>
  </sheetData>
  <sheetProtection formatCells="0" formatColumns="0" formatRows="0"/>
  <mergeCells count="19">
    <mergeCell ref="M4:M5"/>
    <mergeCell ref="N4:N5"/>
    <mergeCell ref="O4:O5"/>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s>
  <phoneticPr fontId="21" type="noConversion"/>
  <pageMargins left="0.31496062992126" right="0.31496062992126" top="0.35433070866141703" bottom="0.35433070866141703" header="0" footer="0.31496062992126"/>
  <pageSetup paperSize="9" scale="90" orientation="landscape"/>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44"/>
  <sheetViews>
    <sheetView showGridLines="0" topLeftCell="A32" workbookViewId="0">
      <selection activeCell="H40" sqref="H40"/>
    </sheetView>
  </sheetViews>
  <sheetFormatPr defaultColWidth="9" defaultRowHeight="14.4" x14ac:dyDescent="0.25"/>
  <cols>
    <col min="2" max="2" width="33" customWidth="1"/>
  </cols>
  <sheetData>
    <row r="1" spans="1:5" ht="36.9" customHeight="1" x14ac:dyDescent="0.25">
      <c r="A1" s="183" t="s">
        <v>464</v>
      </c>
      <c r="B1" s="183"/>
      <c r="C1" s="183"/>
      <c r="D1" s="183"/>
      <c r="E1" s="183"/>
    </row>
    <row r="2" spans="1:5" ht="13.5" customHeight="1" x14ac:dyDescent="0.25">
      <c r="E2" s="1" t="s">
        <v>279</v>
      </c>
    </row>
    <row r="3" spans="1:5" ht="29.1" customHeight="1" x14ac:dyDescent="0.25">
      <c r="A3" s="2" t="s">
        <v>65</v>
      </c>
      <c r="B3" s="2" t="s">
        <v>252</v>
      </c>
      <c r="C3" s="2" t="s">
        <v>465</v>
      </c>
      <c r="D3" s="2" t="s">
        <v>466</v>
      </c>
      <c r="E3" s="2" t="s">
        <v>467</v>
      </c>
    </row>
    <row r="4" spans="1:5" ht="29.1" customHeight="1" x14ac:dyDescent="0.25">
      <c r="A4" s="3" t="s">
        <v>70</v>
      </c>
      <c r="B4" s="3" t="s">
        <v>94</v>
      </c>
      <c r="C4" s="3" t="s">
        <v>468</v>
      </c>
      <c r="D4" s="3" t="s">
        <v>469</v>
      </c>
      <c r="E4" s="4">
        <v>1659</v>
      </c>
    </row>
    <row r="5" spans="1:5" ht="29.1" customHeight="1" x14ac:dyDescent="0.25">
      <c r="A5" s="3" t="s">
        <v>70</v>
      </c>
      <c r="B5" s="3" t="s">
        <v>97</v>
      </c>
      <c r="C5" s="3"/>
      <c r="D5" s="3"/>
      <c r="E5" s="4">
        <v>225</v>
      </c>
    </row>
    <row r="6" spans="1:5" ht="29.1" customHeight="1" x14ac:dyDescent="0.25">
      <c r="A6" s="3" t="s">
        <v>70</v>
      </c>
      <c r="B6" s="3" t="s">
        <v>96</v>
      </c>
      <c r="C6" s="3"/>
      <c r="D6" s="3"/>
      <c r="E6" s="4">
        <v>2.77</v>
      </c>
    </row>
    <row r="7" spans="1:5" ht="29.1" customHeight="1" x14ac:dyDescent="0.25">
      <c r="A7" s="3" t="s">
        <v>70</v>
      </c>
      <c r="B7" s="5" t="s">
        <v>263</v>
      </c>
      <c r="C7" s="3"/>
      <c r="D7" s="3"/>
      <c r="E7" s="4">
        <v>27</v>
      </c>
    </row>
    <row r="8" spans="1:5" ht="29.1" customHeight="1" x14ac:dyDescent="0.25">
      <c r="A8" s="3" t="s">
        <v>70</v>
      </c>
      <c r="B8" s="5" t="s">
        <v>259</v>
      </c>
      <c r="C8" s="3"/>
      <c r="D8" s="3"/>
      <c r="E8" s="4">
        <v>70</v>
      </c>
    </row>
    <row r="9" spans="1:5" ht="29.1" customHeight="1" x14ac:dyDescent="0.25">
      <c r="A9" s="3" t="s">
        <v>70</v>
      </c>
      <c r="B9" s="5" t="s">
        <v>264</v>
      </c>
      <c r="C9" s="3"/>
      <c r="D9" s="3"/>
      <c r="E9" s="4">
        <v>42</v>
      </c>
    </row>
    <row r="10" spans="1:5" ht="29.1" customHeight="1" x14ac:dyDescent="0.25">
      <c r="A10" s="3" t="s">
        <v>70</v>
      </c>
      <c r="B10" s="5" t="s">
        <v>253</v>
      </c>
      <c r="C10" s="3"/>
      <c r="D10" s="3"/>
      <c r="E10" s="4">
        <v>7</v>
      </c>
    </row>
    <row r="11" spans="1:5" ht="29.1" customHeight="1" x14ac:dyDescent="0.25">
      <c r="A11" s="3" t="s">
        <v>70</v>
      </c>
      <c r="B11" s="5" t="s">
        <v>266</v>
      </c>
      <c r="C11" s="2"/>
      <c r="D11" s="2"/>
      <c r="E11" s="2">
        <v>3</v>
      </c>
    </row>
    <row r="12" spans="1:5" ht="29.1" customHeight="1" x14ac:dyDescent="0.25">
      <c r="A12" s="3" t="s">
        <v>70</v>
      </c>
      <c r="B12" s="5" t="s">
        <v>256</v>
      </c>
      <c r="C12" s="2"/>
      <c r="D12" s="2"/>
      <c r="E12" s="2">
        <v>39</v>
      </c>
    </row>
    <row r="13" spans="1:5" ht="29.1" customHeight="1" x14ac:dyDescent="0.25">
      <c r="A13" s="3" t="s">
        <v>70</v>
      </c>
      <c r="B13" s="5" t="s">
        <v>265</v>
      </c>
      <c r="C13" s="2"/>
      <c r="D13" s="2"/>
      <c r="E13" s="2">
        <v>46</v>
      </c>
    </row>
    <row r="14" spans="1:5" ht="29.1" customHeight="1" x14ac:dyDescent="0.25">
      <c r="A14" s="3" t="s">
        <v>70</v>
      </c>
      <c r="B14" s="5" t="s">
        <v>261</v>
      </c>
      <c r="C14" s="2"/>
      <c r="D14" s="2"/>
      <c r="E14" s="2">
        <v>59</v>
      </c>
    </row>
    <row r="15" spans="1:5" ht="29.1" customHeight="1" x14ac:dyDescent="0.25">
      <c r="A15" s="3" t="s">
        <v>277</v>
      </c>
      <c r="B15" s="3" t="s">
        <v>157</v>
      </c>
      <c r="C15" s="3" t="s">
        <v>470</v>
      </c>
      <c r="D15" s="3" t="s">
        <v>471</v>
      </c>
      <c r="E15" s="4">
        <v>6.8</v>
      </c>
    </row>
    <row r="16" spans="1:5" ht="29.1" customHeight="1" x14ac:dyDescent="0.25">
      <c r="A16" s="3" t="s">
        <v>277</v>
      </c>
      <c r="B16" s="3" t="s">
        <v>198</v>
      </c>
      <c r="C16" s="3"/>
      <c r="D16" s="3"/>
      <c r="E16" s="4">
        <v>46.8</v>
      </c>
    </row>
    <row r="17" spans="1:5" ht="29.1" customHeight="1" x14ac:dyDescent="0.25">
      <c r="A17" s="3" t="s">
        <v>277</v>
      </c>
      <c r="B17" s="3" t="s">
        <v>95</v>
      </c>
      <c r="C17" s="3" t="s">
        <v>470</v>
      </c>
      <c r="D17" s="3" t="s">
        <v>471</v>
      </c>
      <c r="E17" s="4">
        <v>17.399999999999999</v>
      </c>
    </row>
    <row r="18" spans="1:5" ht="29.1" customHeight="1" x14ac:dyDescent="0.25">
      <c r="A18" s="3" t="s">
        <v>277</v>
      </c>
      <c r="B18" s="3" t="s">
        <v>91</v>
      </c>
      <c r="C18" s="3" t="s">
        <v>470</v>
      </c>
      <c r="D18" s="3" t="s">
        <v>471</v>
      </c>
      <c r="E18" s="4">
        <v>11.7</v>
      </c>
    </row>
    <row r="19" spans="1:5" ht="43.2" x14ac:dyDescent="0.25">
      <c r="A19" s="3" t="s">
        <v>277</v>
      </c>
      <c r="B19" s="3" t="s">
        <v>472</v>
      </c>
      <c r="C19" s="3" t="s">
        <v>470</v>
      </c>
      <c r="D19" s="3" t="s">
        <v>471</v>
      </c>
      <c r="E19" s="4">
        <v>1.0900000000000001</v>
      </c>
    </row>
    <row r="20" spans="1:5" ht="43.2" x14ac:dyDescent="0.25">
      <c r="A20" s="3" t="s">
        <v>277</v>
      </c>
      <c r="B20" s="3" t="s">
        <v>473</v>
      </c>
      <c r="C20" s="3"/>
      <c r="D20" s="3"/>
      <c r="E20" s="4">
        <v>5.37</v>
      </c>
    </row>
    <row r="21" spans="1:5" ht="43.2" x14ac:dyDescent="0.25">
      <c r="A21" s="3" t="s">
        <v>277</v>
      </c>
      <c r="B21" s="3" t="s">
        <v>474</v>
      </c>
      <c r="C21" s="3"/>
      <c r="D21" s="3"/>
      <c r="E21" s="4">
        <v>30.8</v>
      </c>
    </row>
    <row r="22" spans="1:5" ht="43.2" x14ac:dyDescent="0.25">
      <c r="A22" s="3" t="s">
        <v>277</v>
      </c>
      <c r="B22" s="3" t="s">
        <v>151</v>
      </c>
      <c r="C22" s="3" t="s">
        <v>470</v>
      </c>
      <c r="D22" s="3" t="s">
        <v>471</v>
      </c>
      <c r="E22" s="4">
        <v>3.48</v>
      </c>
    </row>
    <row r="23" spans="1:5" ht="43.2" x14ac:dyDescent="0.25">
      <c r="A23" s="3" t="s">
        <v>277</v>
      </c>
      <c r="B23" s="3" t="s">
        <v>475</v>
      </c>
      <c r="C23" s="3"/>
      <c r="D23" s="3"/>
      <c r="E23" s="4">
        <v>16</v>
      </c>
    </row>
    <row r="24" spans="1:5" ht="43.2" x14ac:dyDescent="0.25">
      <c r="A24" s="3" t="s">
        <v>277</v>
      </c>
      <c r="B24" s="3" t="s">
        <v>181</v>
      </c>
      <c r="C24" s="3"/>
      <c r="D24" s="3"/>
      <c r="E24" s="4">
        <v>164</v>
      </c>
    </row>
    <row r="25" spans="1:5" ht="43.2" x14ac:dyDescent="0.25">
      <c r="A25" s="3" t="s">
        <v>277</v>
      </c>
      <c r="B25" s="3" t="s">
        <v>476</v>
      </c>
      <c r="C25" s="3" t="s">
        <v>470</v>
      </c>
      <c r="D25" s="3" t="s">
        <v>471</v>
      </c>
      <c r="E25" s="4">
        <v>15.6</v>
      </c>
    </row>
    <row r="26" spans="1:5" ht="43.2" x14ac:dyDescent="0.25">
      <c r="A26" s="3" t="s">
        <v>277</v>
      </c>
      <c r="B26" s="3" t="s">
        <v>153</v>
      </c>
      <c r="C26" s="3" t="s">
        <v>470</v>
      </c>
      <c r="D26" s="3" t="s">
        <v>471</v>
      </c>
      <c r="E26" s="4">
        <v>58.05</v>
      </c>
    </row>
    <row r="27" spans="1:5" ht="43.2" x14ac:dyDescent="0.25">
      <c r="A27" s="3" t="s">
        <v>277</v>
      </c>
      <c r="B27" s="3" t="s">
        <v>156</v>
      </c>
      <c r="C27" s="3" t="s">
        <v>470</v>
      </c>
      <c r="D27" s="3" t="s">
        <v>471</v>
      </c>
      <c r="E27" s="4">
        <v>39.42</v>
      </c>
    </row>
    <row r="28" spans="1:5" ht="43.2" x14ac:dyDescent="0.25">
      <c r="A28" s="3" t="s">
        <v>277</v>
      </c>
      <c r="B28" s="3" t="s">
        <v>161</v>
      </c>
      <c r="C28" s="3" t="s">
        <v>470</v>
      </c>
      <c r="D28" s="3" t="s">
        <v>471</v>
      </c>
      <c r="E28" s="4">
        <v>7.8</v>
      </c>
    </row>
    <row r="29" spans="1:5" ht="43.2" x14ac:dyDescent="0.25">
      <c r="A29" s="3" t="s">
        <v>277</v>
      </c>
      <c r="B29" s="3" t="s">
        <v>180</v>
      </c>
      <c r="C29" s="3"/>
      <c r="D29" s="3"/>
      <c r="E29" s="4">
        <v>4.0599999999999996</v>
      </c>
    </row>
    <row r="30" spans="1:5" ht="43.2" x14ac:dyDescent="0.25">
      <c r="A30" s="3" t="s">
        <v>277</v>
      </c>
      <c r="B30" s="3" t="s">
        <v>207</v>
      </c>
      <c r="C30" s="3"/>
      <c r="D30" s="3"/>
      <c r="E30" s="4">
        <v>390.61</v>
      </c>
    </row>
    <row r="31" spans="1:5" ht="43.2" x14ac:dyDescent="0.25">
      <c r="A31" s="3" t="s">
        <v>277</v>
      </c>
      <c r="B31" s="3" t="s">
        <v>191</v>
      </c>
      <c r="C31" s="3"/>
      <c r="D31" s="3"/>
      <c r="E31" s="4">
        <v>10</v>
      </c>
    </row>
    <row r="32" spans="1:5" ht="57.6" x14ac:dyDescent="0.25">
      <c r="A32" s="3" t="s">
        <v>274</v>
      </c>
      <c r="B32" s="2" t="s">
        <v>94</v>
      </c>
      <c r="C32" s="2">
        <v>82</v>
      </c>
      <c r="D32" s="2" t="s">
        <v>477</v>
      </c>
      <c r="E32" s="2">
        <v>738.12</v>
      </c>
    </row>
    <row r="33" spans="1:5" ht="57.6" x14ac:dyDescent="0.25">
      <c r="A33" s="3" t="s">
        <v>274</v>
      </c>
      <c r="B33" s="2" t="s">
        <v>478</v>
      </c>
      <c r="C33" s="2">
        <v>82</v>
      </c>
      <c r="D33" s="2" t="s">
        <v>477</v>
      </c>
      <c r="E33" s="2">
        <v>82.7</v>
      </c>
    </row>
    <row r="34" spans="1:5" ht="57.6" x14ac:dyDescent="0.25">
      <c r="A34" s="3" t="s">
        <v>274</v>
      </c>
      <c r="B34" s="2" t="s">
        <v>98</v>
      </c>
      <c r="C34" s="2"/>
      <c r="D34" s="2" t="s">
        <v>477</v>
      </c>
      <c r="E34" s="2">
        <v>0</v>
      </c>
    </row>
    <row r="35" spans="1:5" ht="57.6" x14ac:dyDescent="0.25">
      <c r="A35" s="3" t="s">
        <v>274</v>
      </c>
      <c r="B35" s="3" t="s">
        <v>262</v>
      </c>
      <c r="C35" s="3"/>
      <c r="D35" s="2" t="s">
        <v>477</v>
      </c>
      <c r="E35" s="4">
        <v>116</v>
      </c>
    </row>
    <row r="36" spans="1:5" ht="57.6" x14ac:dyDescent="0.25">
      <c r="A36" s="3" t="s">
        <v>274</v>
      </c>
      <c r="B36" s="3" t="s">
        <v>257</v>
      </c>
      <c r="C36" s="3"/>
      <c r="D36" s="2" t="s">
        <v>477</v>
      </c>
      <c r="E36" s="4">
        <v>49.71</v>
      </c>
    </row>
    <row r="37" spans="1:5" ht="57.6" x14ac:dyDescent="0.25">
      <c r="A37" s="3" t="s">
        <v>274</v>
      </c>
      <c r="B37" s="3" t="s">
        <v>479</v>
      </c>
      <c r="C37" s="3"/>
      <c r="D37" s="2" t="s">
        <v>477</v>
      </c>
      <c r="E37" s="4">
        <v>50</v>
      </c>
    </row>
    <row r="38" spans="1:5" ht="63" customHeight="1" x14ac:dyDescent="0.25">
      <c r="A38" s="6" t="s">
        <v>276</v>
      </c>
      <c r="B38" s="3" t="s">
        <v>94</v>
      </c>
      <c r="C38" s="2">
        <v>4</v>
      </c>
      <c r="D38" s="2"/>
      <c r="E38" s="2">
        <v>33</v>
      </c>
    </row>
    <row r="39" spans="1:5" ht="57.6" x14ac:dyDescent="0.25">
      <c r="A39" s="6" t="s">
        <v>276</v>
      </c>
      <c r="B39" s="3" t="s">
        <v>97</v>
      </c>
      <c r="C39" s="2"/>
      <c r="D39" s="2"/>
      <c r="E39" s="2">
        <v>4</v>
      </c>
    </row>
    <row r="40" spans="1:5" ht="57.6" x14ac:dyDescent="0.25">
      <c r="A40" s="6" t="s">
        <v>276</v>
      </c>
      <c r="B40" s="5" t="s">
        <v>255</v>
      </c>
      <c r="C40" s="2"/>
      <c r="D40" s="2"/>
      <c r="E40" s="2">
        <v>30</v>
      </c>
    </row>
    <row r="41" spans="1:5" x14ac:dyDescent="0.25">
      <c r="A41" s="2"/>
      <c r="B41" s="2"/>
      <c r="C41" s="2"/>
      <c r="D41" s="2"/>
      <c r="E41" s="2"/>
    </row>
    <row r="42" spans="1:5" x14ac:dyDescent="0.25">
      <c r="A42" s="2"/>
      <c r="B42" s="2"/>
      <c r="C42" s="2"/>
      <c r="D42" s="2"/>
      <c r="E42" s="2"/>
    </row>
    <row r="43" spans="1:5" x14ac:dyDescent="0.25">
      <c r="A43" s="2"/>
      <c r="B43" s="2"/>
      <c r="C43" s="2"/>
      <c r="D43" s="2"/>
      <c r="E43" s="2"/>
    </row>
    <row r="44" spans="1:5" x14ac:dyDescent="0.25">
      <c r="A44" s="2"/>
      <c r="B44" s="2"/>
      <c r="C44" s="2"/>
      <c r="D44" s="2"/>
      <c r="E44" s="2"/>
    </row>
  </sheetData>
  <sheetProtection formatCells="0" formatColumns="0" formatRows="0"/>
  <mergeCells count="1">
    <mergeCell ref="A1:E1"/>
  </mergeCells>
  <phoneticPr fontId="21"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3"/>
  <sheetViews>
    <sheetView showGridLines="0" workbookViewId="0"/>
  </sheetViews>
  <sheetFormatPr defaultColWidth="9" defaultRowHeight="14.4" x14ac:dyDescent="0.25"/>
  <cols>
    <col min="1" max="1" width="7" customWidth="1"/>
    <col min="2" max="3" width="7.33203125" customWidth="1"/>
    <col min="4" max="4" width="13.33203125" customWidth="1"/>
  </cols>
  <sheetData>
    <row r="1" spans="1:18" ht="13.5" customHeight="1" x14ac:dyDescent="0.25"/>
    <row r="2" spans="1:18" ht="35.25" customHeight="1" x14ac:dyDescent="0.25">
      <c r="A2" s="98" t="s">
        <v>92</v>
      </c>
      <c r="B2" s="98"/>
      <c r="C2" s="98"/>
      <c r="D2" s="98"/>
      <c r="E2" s="98"/>
      <c r="F2" s="98"/>
      <c r="G2" s="98"/>
      <c r="H2" s="98"/>
      <c r="I2" s="98"/>
      <c r="J2" s="98"/>
      <c r="K2" s="98"/>
      <c r="L2" s="98"/>
      <c r="M2" s="98"/>
      <c r="N2" s="98"/>
      <c r="O2" s="98"/>
      <c r="P2" s="98"/>
      <c r="Q2" s="98"/>
      <c r="R2" s="98"/>
    </row>
    <row r="3" spans="1:18" ht="13.5" customHeight="1" x14ac:dyDescent="0.25">
      <c r="A3" s="99" t="s">
        <v>60</v>
      </c>
      <c r="B3" s="100"/>
      <c r="C3" s="100"/>
      <c r="D3" s="100"/>
      <c r="E3" s="100"/>
      <c r="R3" s="41" t="s">
        <v>2</v>
      </c>
    </row>
    <row r="4" spans="1:18" ht="16.5" customHeight="1" x14ac:dyDescent="0.25">
      <c r="A4" s="106" t="s">
        <v>76</v>
      </c>
      <c r="B4" s="107"/>
      <c r="C4" s="107"/>
      <c r="D4" s="108"/>
      <c r="E4" s="109" t="s">
        <v>62</v>
      </c>
      <c r="F4" s="106" t="s">
        <v>7</v>
      </c>
      <c r="G4" s="107"/>
      <c r="H4" s="107"/>
      <c r="I4" s="108"/>
      <c r="J4" s="106" t="s">
        <v>19</v>
      </c>
      <c r="K4" s="107"/>
      <c r="L4" s="107"/>
      <c r="M4" s="107"/>
      <c r="N4" s="107"/>
      <c r="O4" s="107"/>
      <c r="P4" s="107"/>
      <c r="Q4" s="107"/>
      <c r="R4" s="108"/>
    </row>
    <row r="5" spans="1:18" ht="16.5" customHeight="1" x14ac:dyDescent="0.25">
      <c r="A5" s="106" t="s">
        <v>93</v>
      </c>
      <c r="B5" s="107"/>
      <c r="C5" s="108"/>
      <c r="D5" s="109" t="s">
        <v>80</v>
      </c>
      <c r="E5" s="112"/>
      <c r="F5" s="109" t="s">
        <v>68</v>
      </c>
      <c r="G5" s="109" t="s">
        <v>94</v>
      </c>
      <c r="H5" s="109" t="s">
        <v>95</v>
      </c>
      <c r="I5" s="109" t="s">
        <v>96</v>
      </c>
      <c r="J5" s="109" t="s">
        <v>68</v>
      </c>
      <c r="K5" s="109" t="s">
        <v>97</v>
      </c>
      <c r="L5" s="109" t="s">
        <v>98</v>
      </c>
      <c r="M5" s="109" t="s">
        <v>99</v>
      </c>
      <c r="N5" s="109" t="s">
        <v>100</v>
      </c>
      <c r="O5" s="109" t="s">
        <v>101</v>
      </c>
      <c r="P5" s="109" t="s">
        <v>102</v>
      </c>
      <c r="Q5" s="109" t="s">
        <v>103</v>
      </c>
      <c r="R5" s="113" t="s">
        <v>104</v>
      </c>
    </row>
    <row r="6" spans="1:18" ht="18" customHeight="1" x14ac:dyDescent="0.25">
      <c r="A6" s="43" t="s">
        <v>77</v>
      </c>
      <c r="B6" s="43" t="s">
        <v>78</v>
      </c>
      <c r="C6" s="43" t="s">
        <v>79</v>
      </c>
      <c r="D6" s="110"/>
      <c r="E6" s="110"/>
      <c r="F6" s="110"/>
      <c r="G6" s="110"/>
      <c r="H6" s="110"/>
      <c r="I6" s="110"/>
      <c r="J6" s="110"/>
      <c r="K6" s="110"/>
      <c r="L6" s="110"/>
      <c r="M6" s="110"/>
      <c r="N6" s="110"/>
      <c r="O6" s="110"/>
      <c r="P6" s="110"/>
      <c r="Q6" s="110"/>
      <c r="R6" s="114"/>
    </row>
    <row r="7" spans="1:18" s="30" customFormat="1" ht="21.75" customHeight="1" x14ac:dyDescent="0.25">
      <c r="A7" s="3"/>
      <c r="B7" s="3"/>
      <c r="C7" s="3"/>
      <c r="D7" s="93" t="s">
        <v>68</v>
      </c>
      <c r="E7" s="39">
        <v>41130705.43</v>
      </c>
      <c r="F7" s="39">
        <v>29065161.870000001</v>
      </c>
      <c r="G7" s="39">
        <v>25745021.870000001</v>
      </c>
      <c r="H7" s="39">
        <v>3292480</v>
      </c>
      <c r="I7" s="39">
        <v>27660</v>
      </c>
      <c r="J7" s="39">
        <v>12065543.560000001</v>
      </c>
      <c r="K7" s="39">
        <v>12011863.560000001</v>
      </c>
      <c r="L7" s="39">
        <v>0</v>
      </c>
      <c r="M7" s="39">
        <v>0</v>
      </c>
      <c r="N7" s="39">
        <v>53680</v>
      </c>
      <c r="O7" s="39">
        <v>0</v>
      </c>
      <c r="P7" s="4">
        <v>0</v>
      </c>
      <c r="Q7" s="39">
        <v>0</v>
      </c>
      <c r="R7" s="39">
        <v>0</v>
      </c>
    </row>
    <row r="8" spans="1:18" ht="21.75" customHeight="1" x14ac:dyDescent="0.25">
      <c r="A8" s="3" t="s">
        <v>105</v>
      </c>
      <c r="B8" s="3"/>
      <c r="C8" s="3"/>
      <c r="D8" s="93"/>
      <c r="E8" s="39">
        <v>880000</v>
      </c>
      <c r="F8" s="39">
        <v>0</v>
      </c>
      <c r="G8" s="39">
        <v>0</v>
      </c>
      <c r="H8" s="39">
        <v>0</v>
      </c>
      <c r="I8" s="39">
        <v>0</v>
      </c>
      <c r="J8" s="39">
        <v>880000</v>
      </c>
      <c r="K8" s="39">
        <v>880000</v>
      </c>
      <c r="L8" s="39">
        <v>0</v>
      </c>
      <c r="M8" s="39">
        <v>0</v>
      </c>
      <c r="N8" s="39">
        <v>0</v>
      </c>
      <c r="O8" s="39">
        <v>0</v>
      </c>
      <c r="P8" s="4">
        <v>0</v>
      </c>
      <c r="Q8" s="39">
        <v>0</v>
      </c>
      <c r="R8" s="39">
        <v>0</v>
      </c>
    </row>
    <row r="9" spans="1:18" ht="21.75" customHeight="1" x14ac:dyDescent="0.25">
      <c r="A9" s="3"/>
      <c r="B9" s="3" t="s">
        <v>106</v>
      </c>
      <c r="C9" s="3"/>
      <c r="D9" s="93"/>
      <c r="E9" s="39">
        <v>880000</v>
      </c>
      <c r="F9" s="39">
        <v>0</v>
      </c>
      <c r="G9" s="39">
        <v>0</v>
      </c>
      <c r="H9" s="39">
        <v>0</v>
      </c>
      <c r="I9" s="39">
        <v>0</v>
      </c>
      <c r="J9" s="39">
        <v>880000</v>
      </c>
      <c r="K9" s="39">
        <v>880000</v>
      </c>
      <c r="L9" s="39">
        <v>0</v>
      </c>
      <c r="M9" s="39">
        <v>0</v>
      </c>
      <c r="N9" s="39">
        <v>0</v>
      </c>
      <c r="O9" s="39">
        <v>0</v>
      </c>
      <c r="P9" s="4">
        <v>0</v>
      </c>
      <c r="Q9" s="39">
        <v>0</v>
      </c>
      <c r="R9" s="39">
        <v>0</v>
      </c>
    </row>
    <row r="10" spans="1:18" ht="21.75" customHeight="1" x14ac:dyDescent="0.25">
      <c r="A10" s="3" t="s">
        <v>107</v>
      </c>
      <c r="B10" s="3" t="s">
        <v>108</v>
      </c>
      <c r="C10" s="3" t="s">
        <v>109</v>
      </c>
      <c r="D10" s="93" t="s">
        <v>81</v>
      </c>
      <c r="E10" s="39">
        <v>880000</v>
      </c>
      <c r="F10" s="39">
        <v>0</v>
      </c>
      <c r="G10" s="39">
        <v>0</v>
      </c>
      <c r="H10" s="39">
        <v>0</v>
      </c>
      <c r="I10" s="39">
        <v>0</v>
      </c>
      <c r="J10" s="39">
        <v>880000</v>
      </c>
      <c r="K10" s="39">
        <v>880000</v>
      </c>
      <c r="L10" s="39">
        <v>0</v>
      </c>
      <c r="M10" s="39">
        <v>0</v>
      </c>
      <c r="N10" s="39">
        <v>0</v>
      </c>
      <c r="O10" s="39">
        <v>0</v>
      </c>
      <c r="P10" s="4">
        <v>0</v>
      </c>
      <c r="Q10" s="39">
        <v>0</v>
      </c>
      <c r="R10" s="39">
        <v>0</v>
      </c>
    </row>
    <row r="11" spans="1:18" ht="21.75" customHeight="1" x14ac:dyDescent="0.25">
      <c r="A11" s="3" t="s">
        <v>110</v>
      </c>
      <c r="B11" s="3"/>
      <c r="C11" s="3"/>
      <c r="D11" s="93"/>
      <c r="E11" s="39">
        <v>3380168.32</v>
      </c>
      <c r="F11" s="39">
        <v>3380168.32</v>
      </c>
      <c r="G11" s="39">
        <v>3380168.32</v>
      </c>
      <c r="H11" s="39">
        <v>0</v>
      </c>
      <c r="I11" s="39">
        <v>0</v>
      </c>
      <c r="J11" s="39">
        <v>0</v>
      </c>
      <c r="K11" s="39">
        <v>0</v>
      </c>
      <c r="L11" s="39">
        <v>0</v>
      </c>
      <c r="M11" s="39">
        <v>0</v>
      </c>
      <c r="N11" s="39">
        <v>0</v>
      </c>
      <c r="O11" s="39">
        <v>0</v>
      </c>
      <c r="P11" s="4">
        <v>0</v>
      </c>
      <c r="Q11" s="39">
        <v>0</v>
      </c>
      <c r="R11" s="39">
        <v>0</v>
      </c>
    </row>
    <row r="12" spans="1:18" ht="21.75" customHeight="1" x14ac:dyDescent="0.25">
      <c r="A12" s="3"/>
      <c r="B12" s="3" t="s">
        <v>111</v>
      </c>
      <c r="C12" s="3"/>
      <c r="D12" s="93"/>
      <c r="E12" s="39">
        <v>3380168.32</v>
      </c>
      <c r="F12" s="39">
        <v>3380168.32</v>
      </c>
      <c r="G12" s="39">
        <v>3380168.32</v>
      </c>
      <c r="H12" s="39">
        <v>0</v>
      </c>
      <c r="I12" s="39">
        <v>0</v>
      </c>
      <c r="J12" s="39">
        <v>0</v>
      </c>
      <c r="K12" s="39">
        <v>0</v>
      </c>
      <c r="L12" s="39">
        <v>0</v>
      </c>
      <c r="M12" s="39">
        <v>0</v>
      </c>
      <c r="N12" s="39">
        <v>0</v>
      </c>
      <c r="O12" s="39">
        <v>0</v>
      </c>
      <c r="P12" s="4">
        <v>0</v>
      </c>
      <c r="Q12" s="39">
        <v>0</v>
      </c>
      <c r="R12" s="39">
        <v>0</v>
      </c>
    </row>
    <row r="13" spans="1:18" ht="21.75" customHeight="1" x14ac:dyDescent="0.25">
      <c r="A13" s="3" t="s">
        <v>112</v>
      </c>
      <c r="B13" s="3" t="s">
        <v>113</v>
      </c>
      <c r="C13" s="3" t="s">
        <v>111</v>
      </c>
      <c r="D13" s="93" t="s">
        <v>82</v>
      </c>
      <c r="E13" s="39">
        <v>809080.31999999995</v>
      </c>
      <c r="F13" s="39">
        <v>809080.31999999995</v>
      </c>
      <c r="G13" s="39">
        <v>809080.31999999995</v>
      </c>
      <c r="H13" s="39">
        <v>0</v>
      </c>
      <c r="I13" s="39">
        <v>0</v>
      </c>
      <c r="J13" s="39">
        <v>0</v>
      </c>
      <c r="K13" s="39">
        <v>0</v>
      </c>
      <c r="L13" s="39">
        <v>0</v>
      </c>
      <c r="M13" s="39">
        <v>0</v>
      </c>
      <c r="N13" s="39">
        <v>0</v>
      </c>
      <c r="O13" s="39">
        <v>0</v>
      </c>
      <c r="P13" s="4">
        <v>0</v>
      </c>
      <c r="Q13" s="39">
        <v>0</v>
      </c>
      <c r="R13" s="39">
        <v>0</v>
      </c>
    </row>
    <row r="14" spans="1:18" ht="21.75" customHeight="1" x14ac:dyDescent="0.25">
      <c r="A14" s="3" t="s">
        <v>112</v>
      </c>
      <c r="B14" s="3" t="s">
        <v>113</v>
      </c>
      <c r="C14" s="3" t="s">
        <v>111</v>
      </c>
      <c r="D14" s="93" t="s">
        <v>82</v>
      </c>
      <c r="E14" s="39">
        <v>36332.160000000003</v>
      </c>
      <c r="F14" s="39">
        <v>36332.160000000003</v>
      </c>
      <c r="G14" s="39">
        <v>36332.160000000003</v>
      </c>
      <c r="H14" s="39">
        <v>0</v>
      </c>
      <c r="I14" s="39">
        <v>0</v>
      </c>
      <c r="J14" s="39">
        <v>0</v>
      </c>
      <c r="K14" s="39">
        <v>0</v>
      </c>
      <c r="L14" s="39">
        <v>0</v>
      </c>
      <c r="M14" s="39">
        <v>0</v>
      </c>
      <c r="N14" s="39">
        <v>0</v>
      </c>
      <c r="O14" s="39">
        <v>0</v>
      </c>
      <c r="P14" s="4">
        <v>0</v>
      </c>
      <c r="Q14" s="39">
        <v>0</v>
      </c>
      <c r="R14" s="39">
        <v>0</v>
      </c>
    </row>
    <row r="15" spans="1:18" ht="21.75" customHeight="1" x14ac:dyDescent="0.25">
      <c r="A15" s="3" t="s">
        <v>112</v>
      </c>
      <c r="B15" s="3" t="s">
        <v>113</v>
      </c>
      <c r="C15" s="3" t="s">
        <v>111</v>
      </c>
      <c r="D15" s="93" t="s">
        <v>82</v>
      </c>
      <c r="E15" s="39">
        <v>155955.84</v>
      </c>
      <c r="F15" s="39">
        <v>155955.84</v>
      </c>
      <c r="G15" s="39">
        <v>155955.84</v>
      </c>
      <c r="H15" s="39">
        <v>0</v>
      </c>
      <c r="I15" s="39">
        <v>0</v>
      </c>
      <c r="J15" s="39">
        <v>0</v>
      </c>
      <c r="K15" s="39">
        <v>0</v>
      </c>
      <c r="L15" s="39">
        <v>0</v>
      </c>
      <c r="M15" s="39">
        <v>0</v>
      </c>
      <c r="N15" s="39">
        <v>0</v>
      </c>
      <c r="O15" s="39">
        <v>0</v>
      </c>
      <c r="P15" s="4">
        <v>0</v>
      </c>
      <c r="Q15" s="39">
        <v>0</v>
      </c>
      <c r="R15" s="39">
        <v>0</v>
      </c>
    </row>
    <row r="16" spans="1:18" ht="21.75" customHeight="1" x14ac:dyDescent="0.25">
      <c r="A16" s="3" t="s">
        <v>112</v>
      </c>
      <c r="B16" s="3" t="s">
        <v>113</v>
      </c>
      <c r="C16" s="3" t="s">
        <v>111</v>
      </c>
      <c r="D16" s="93" t="s">
        <v>82</v>
      </c>
      <c r="E16" s="39">
        <v>1890792.64</v>
      </c>
      <c r="F16" s="39">
        <v>1890792.64</v>
      </c>
      <c r="G16" s="39">
        <v>1890792.64</v>
      </c>
      <c r="H16" s="39">
        <v>0</v>
      </c>
      <c r="I16" s="39">
        <v>0</v>
      </c>
      <c r="J16" s="39">
        <v>0</v>
      </c>
      <c r="K16" s="39">
        <v>0</v>
      </c>
      <c r="L16" s="39">
        <v>0</v>
      </c>
      <c r="M16" s="39">
        <v>0</v>
      </c>
      <c r="N16" s="39">
        <v>0</v>
      </c>
      <c r="O16" s="39">
        <v>0</v>
      </c>
      <c r="P16" s="4">
        <v>0</v>
      </c>
      <c r="Q16" s="39">
        <v>0</v>
      </c>
      <c r="R16" s="39">
        <v>0</v>
      </c>
    </row>
    <row r="17" spans="1:18" ht="21.75" customHeight="1" x14ac:dyDescent="0.25">
      <c r="A17" s="3" t="s">
        <v>112</v>
      </c>
      <c r="B17" s="3" t="s">
        <v>113</v>
      </c>
      <c r="C17" s="3" t="s">
        <v>106</v>
      </c>
      <c r="D17" s="93" t="s">
        <v>83</v>
      </c>
      <c r="E17" s="39">
        <v>13435.2</v>
      </c>
      <c r="F17" s="39">
        <v>13435.2</v>
      </c>
      <c r="G17" s="39">
        <v>13435.2</v>
      </c>
      <c r="H17" s="39">
        <v>0</v>
      </c>
      <c r="I17" s="39">
        <v>0</v>
      </c>
      <c r="J17" s="39">
        <v>0</v>
      </c>
      <c r="K17" s="39">
        <v>0</v>
      </c>
      <c r="L17" s="39">
        <v>0</v>
      </c>
      <c r="M17" s="39">
        <v>0</v>
      </c>
      <c r="N17" s="39">
        <v>0</v>
      </c>
      <c r="O17" s="39">
        <v>0</v>
      </c>
      <c r="P17" s="4">
        <v>0</v>
      </c>
      <c r="Q17" s="39">
        <v>0</v>
      </c>
      <c r="R17" s="39">
        <v>0</v>
      </c>
    </row>
    <row r="18" spans="1:18" ht="21.75" customHeight="1" x14ac:dyDescent="0.25">
      <c r="A18" s="3" t="s">
        <v>112</v>
      </c>
      <c r="B18" s="3" t="s">
        <v>113</v>
      </c>
      <c r="C18" s="3" t="s">
        <v>106</v>
      </c>
      <c r="D18" s="93" t="s">
        <v>83</v>
      </c>
      <c r="E18" s="39">
        <v>77977.919999999998</v>
      </c>
      <c r="F18" s="39">
        <v>77977.919999999998</v>
      </c>
      <c r="G18" s="39">
        <v>77977.919999999998</v>
      </c>
      <c r="H18" s="39">
        <v>0</v>
      </c>
      <c r="I18" s="39">
        <v>0</v>
      </c>
      <c r="J18" s="39">
        <v>0</v>
      </c>
      <c r="K18" s="39">
        <v>0</v>
      </c>
      <c r="L18" s="39">
        <v>0</v>
      </c>
      <c r="M18" s="39">
        <v>0</v>
      </c>
      <c r="N18" s="39">
        <v>0</v>
      </c>
      <c r="O18" s="39">
        <v>0</v>
      </c>
      <c r="P18" s="4">
        <v>0</v>
      </c>
      <c r="Q18" s="39">
        <v>0</v>
      </c>
      <c r="R18" s="39">
        <v>0</v>
      </c>
    </row>
    <row r="19" spans="1:18" ht="21.75" customHeight="1" x14ac:dyDescent="0.25">
      <c r="A19" s="3" t="s">
        <v>112</v>
      </c>
      <c r="B19" s="3" t="s">
        <v>113</v>
      </c>
      <c r="C19" s="3" t="s">
        <v>106</v>
      </c>
      <c r="D19" s="93" t="s">
        <v>83</v>
      </c>
      <c r="E19" s="39">
        <v>80382.720000000001</v>
      </c>
      <c r="F19" s="39">
        <v>80382.720000000001</v>
      </c>
      <c r="G19" s="39">
        <v>80382.720000000001</v>
      </c>
      <c r="H19" s="39">
        <v>0</v>
      </c>
      <c r="I19" s="39">
        <v>0</v>
      </c>
      <c r="J19" s="39">
        <v>0</v>
      </c>
      <c r="K19" s="39">
        <v>0</v>
      </c>
      <c r="L19" s="39">
        <v>0</v>
      </c>
      <c r="M19" s="39">
        <v>0</v>
      </c>
      <c r="N19" s="39">
        <v>0</v>
      </c>
      <c r="O19" s="39">
        <v>0</v>
      </c>
      <c r="P19" s="4">
        <v>0</v>
      </c>
      <c r="Q19" s="39">
        <v>0</v>
      </c>
      <c r="R19" s="39">
        <v>0</v>
      </c>
    </row>
    <row r="20" spans="1:18" ht="21.75" customHeight="1" x14ac:dyDescent="0.25">
      <c r="A20" s="3" t="s">
        <v>112</v>
      </c>
      <c r="B20" s="3" t="s">
        <v>113</v>
      </c>
      <c r="C20" s="3" t="s">
        <v>106</v>
      </c>
      <c r="D20" s="93" t="s">
        <v>83</v>
      </c>
      <c r="E20" s="39">
        <v>316211.52</v>
      </c>
      <c r="F20" s="39">
        <v>316211.52</v>
      </c>
      <c r="G20" s="39">
        <v>316211.52</v>
      </c>
      <c r="H20" s="39">
        <v>0</v>
      </c>
      <c r="I20" s="39">
        <v>0</v>
      </c>
      <c r="J20" s="39">
        <v>0</v>
      </c>
      <c r="K20" s="39">
        <v>0</v>
      </c>
      <c r="L20" s="39">
        <v>0</v>
      </c>
      <c r="M20" s="39">
        <v>0</v>
      </c>
      <c r="N20" s="39">
        <v>0</v>
      </c>
      <c r="O20" s="39">
        <v>0</v>
      </c>
      <c r="P20" s="4">
        <v>0</v>
      </c>
      <c r="Q20" s="39">
        <v>0</v>
      </c>
      <c r="R20" s="39">
        <v>0</v>
      </c>
    </row>
    <row r="21" spans="1:18" ht="21.75" customHeight="1" x14ac:dyDescent="0.25">
      <c r="A21" s="3" t="s">
        <v>114</v>
      </c>
      <c r="B21" s="3"/>
      <c r="C21" s="3"/>
      <c r="D21" s="93"/>
      <c r="E21" s="39">
        <v>6676397.2000000002</v>
      </c>
      <c r="F21" s="39">
        <v>0</v>
      </c>
      <c r="G21" s="39">
        <v>0</v>
      </c>
      <c r="H21" s="39">
        <v>0</v>
      </c>
      <c r="I21" s="39">
        <v>0</v>
      </c>
      <c r="J21" s="39">
        <v>6676397.2000000002</v>
      </c>
      <c r="K21" s="39">
        <v>6622717.2000000002</v>
      </c>
      <c r="L21" s="39">
        <v>0</v>
      </c>
      <c r="M21" s="39">
        <v>0</v>
      </c>
      <c r="N21" s="39">
        <v>53680</v>
      </c>
      <c r="O21" s="39">
        <v>0</v>
      </c>
      <c r="P21" s="4">
        <v>0</v>
      </c>
      <c r="Q21" s="39">
        <v>0</v>
      </c>
      <c r="R21" s="39">
        <v>0</v>
      </c>
    </row>
    <row r="22" spans="1:18" ht="21.75" customHeight="1" x14ac:dyDescent="0.25">
      <c r="A22" s="3"/>
      <c r="B22" s="3" t="s">
        <v>109</v>
      </c>
      <c r="C22" s="3"/>
      <c r="D22" s="93"/>
      <c r="E22" s="39">
        <v>6676397.2000000002</v>
      </c>
      <c r="F22" s="39">
        <v>0</v>
      </c>
      <c r="G22" s="39">
        <v>0</v>
      </c>
      <c r="H22" s="39">
        <v>0</v>
      </c>
      <c r="I22" s="39">
        <v>0</v>
      </c>
      <c r="J22" s="39">
        <v>6676397.2000000002</v>
      </c>
      <c r="K22" s="39">
        <v>6622717.2000000002</v>
      </c>
      <c r="L22" s="39">
        <v>0</v>
      </c>
      <c r="M22" s="39">
        <v>0</v>
      </c>
      <c r="N22" s="39">
        <v>53680</v>
      </c>
      <c r="O22" s="39">
        <v>0</v>
      </c>
      <c r="P22" s="4">
        <v>0</v>
      </c>
      <c r="Q22" s="39">
        <v>0</v>
      </c>
      <c r="R22" s="39">
        <v>0</v>
      </c>
    </row>
    <row r="23" spans="1:18" ht="21.75" customHeight="1" x14ac:dyDescent="0.25">
      <c r="A23" s="3" t="s">
        <v>115</v>
      </c>
      <c r="B23" s="3" t="s">
        <v>116</v>
      </c>
      <c r="C23" s="3" t="s">
        <v>117</v>
      </c>
      <c r="D23" s="93" t="s">
        <v>84</v>
      </c>
      <c r="E23" s="39">
        <v>6676397.2000000002</v>
      </c>
      <c r="F23" s="39">
        <v>0</v>
      </c>
      <c r="G23" s="39">
        <v>0</v>
      </c>
      <c r="H23" s="39">
        <v>0</v>
      </c>
      <c r="I23" s="39">
        <v>0</v>
      </c>
      <c r="J23" s="39">
        <v>6676397.2000000002</v>
      </c>
      <c r="K23" s="39">
        <v>6622717.2000000002</v>
      </c>
      <c r="L23" s="39">
        <v>0</v>
      </c>
      <c r="M23" s="39">
        <v>0</v>
      </c>
      <c r="N23" s="39">
        <v>53680</v>
      </c>
      <c r="O23" s="39">
        <v>0</v>
      </c>
      <c r="P23" s="4">
        <v>0</v>
      </c>
      <c r="Q23" s="39">
        <v>0</v>
      </c>
      <c r="R23" s="39">
        <v>0</v>
      </c>
    </row>
    <row r="24" spans="1:18" ht="21.75" customHeight="1" x14ac:dyDescent="0.25">
      <c r="A24" s="3" t="s">
        <v>118</v>
      </c>
      <c r="B24" s="3"/>
      <c r="C24" s="3"/>
      <c r="D24" s="93"/>
      <c r="E24" s="39">
        <v>28025019.190000001</v>
      </c>
      <c r="F24" s="39">
        <v>23515872.829999998</v>
      </c>
      <c r="G24" s="39">
        <v>20195732.829999998</v>
      </c>
      <c r="H24" s="39">
        <v>3292480</v>
      </c>
      <c r="I24" s="39">
        <v>27660</v>
      </c>
      <c r="J24" s="39">
        <v>4509146.3600000003</v>
      </c>
      <c r="K24" s="39">
        <v>4509146.3600000003</v>
      </c>
      <c r="L24" s="39">
        <v>0</v>
      </c>
      <c r="M24" s="39">
        <v>0</v>
      </c>
      <c r="N24" s="39">
        <v>0</v>
      </c>
      <c r="O24" s="39">
        <v>0</v>
      </c>
      <c r="P24" s="4">
        <v>0</v>
      </c>
      <c r="Q24" s="39">
        <v>0</v>
      </c>
      <c r="R24" s="39">
        <v>0</v>
      </c>
    </row>
    <row r="25" spans="1:18" ht="21.75" customHeight="1" x14ac:dyDescent="0.25">
      <c r="A25" s="3"/>
      <c r="B25" s="3" t="s">
        <v>119</v>
      </c>
      <c r="C25" s="3"/>
      <c r="D25" s="93"/>
      <c r="E25" s="39">
        <v>25309468.59</v>
      </c>
      <c r="F25" s="39">
        <v>23222304.309999999</v>
      </c>
      <c r="G25" s="39">
        <v>19942164.309999999</v>
      </c>
      <c r="H25" s="39">
        <v>3252480</v>
      </c>
      <c r="I25" s="39">
        <v>27660</v>
      </c>
      <c r="J25" s="39">
        <v>2087164.28</v>
      </c>
      <c r="K25" s="39">
        <v>2087164.28</v>
      </c>
      <c r="L25" s="39">
        <v>0</v>
      </c>
      <c r="M25" s="39">
        <v>0</v>
      </c>
      <c r="N25" s="39">
        <v>0</v>
      </c>
      <c r="O25" s="39">
        <v>0</v>
      </c>
      <c r="P25" s="4">
        <v>0</v>
      </c>
      <c r="Q25" s="39">
        <v>0</v>
      </c>
      <c r="R25" s="39">
        <v>0</v>
      </c>
    </row>
    <row r="26" spans="1:18" ht="21.75" customHeight="1" x14ac:dyDescent="0.25">
      <c r="A26" s="3" t="s">
        <v>120</v>
      </c>
      <c r="B26" s="3" t="s">
        <v>121</v>
      </c>
      <c r="C26" s="3" t="s">
        <v>119</v>
      </c>
      <c r="D26" s="93" t="s">
        <v>85</v>
      </c>
      <c r="E26" s="39">
        <v>15513546.109999999</v>
      </c>
      <c r="F26" s="39">
        <v>15483546.109999999</v>
      </c>
      <c r="G26" s="39">
        <v>13204406.109999999</v>
      </c>
      <c r="H26" s="39">
        <v>2251480</v>
      </c>
      <c r="I26" s="39">
        <v>27660</v>
      </c>
      <c r="J26" s="39">
        <v>30000</v>
      </c>
      <c r="K26" s="39">
        <v>30000</v>
      </c>
      <c r="L26" s="39">
        <v>0</v>
      </c>
      <c r="M26" s="39">
        <v>0</v>
      </c>
      <c r="N26" s="39">
        <v>0</v>
      </c>
      <c r="O26" s="39">
        <v>0</v>
      </c>
      <c r="P26" s="4">
        <v>0</v>
      </c>
      <c r="Q26" s="39">
        <v>0</v>
      </c>
      <c r="R26" s="39">
        <v>0</v>
      </c>
    </row>
    <row r="27" spans="1:18" ht="21.75" customHeight="1" x14ac:dyDescent="0.25">
      <c r="A27" s="3" t="s">
        <v>120</v>
      </c>
      <c r="B27" s="3" t="s">
        <v>121</v>
      </c>
      <c r="C27" s="3" t="s">
        <v>122</v>
      </c>
      <c r="D27" s="93" t="s">
        <v>86</v>
      </c>
      <c r="E27" s="39">
        <v>700000</v>
      </c>
      <c r="F27" s="39">
        <v>0</v>
      </c>
      <c r="G27" s="39">
        <v>0</v>
      </c>
      <c r="H27" s="39">
        <v>0</v>
      </c>
      <c r="I27" s="39">
        <v>0</v>
      </c>
      <c r="J27" s="39">
        <v>700000</v>
      </c>
      <c r="K27" s="39">
        <v>700000</v>
      </c>
      <c r="L27" s="39">
        <v>0</v>
      </c>
      <c r="M27" s="39">
        <v>0</v>
      </c>
      <c r="N27" s="39">
        <v>0</v>
      </c>
      <c r="O27" s="39">
        <v>0</v>
      </c>
      <c r="P27" s="4">
        <v>0</v>
      </c>
      <c r="Q27" s="39">
        <v>0</v>
      </c>
      <c r="R27" s="39">
        <v>0</v>
      </c>
    </row>
    <row r="28" spans="1:18" ht="21.75" customHeight="1" x14ac:dyDescent="0.25">
      <c r="A28" s="3" t="s">
        <v>120</v>
      </c>
      <c r="B28" s="3" t="s">
        <v>121</v>
      </c>
      <c r="C28" s="3" t="s">
        <v>117</v>
      </c>
      <c r="D28" s="93" t="s">
        <v>87</v>
      </c>
      <c r="E28" s="39">
        <v>6973220.3200000003</v>
      </c>
      <c r="F28" s="39">
        <v>6476056.04</v>
      </c>
      <c r="G28" s="39">
        <v>5649056.04</v>
      </c>
      <c r="H28" s="39">
        <v>827000</v>
      </c>
      <c r="I28" s="39">
        <v>0</v>
      </c>
      <c r="J28" s="39">
        <v>497164.28</v>
      </c>
      <c r="K28" s="39">
        <v>497164.28</v>
      </c>
      <c r="L28" s="39">
        <v>0</v>
      </c>
      <c r="M28" s="39">
        <v>0</v>
      </c>
      <c r="N28" s="39">
        <v>0</v>
      </c>
      <c r="O28" s="39">
        <v>0</v>
      </c>
      <c r="P28" s="4">
        <v>0</v>
      </c>
      <c r="Q28" s="39">
        <v>0</v>
      </c>
      <c r="R28" s="39">
        <v>0</v>
      </c>
    </row>
    <row r="29" spans="1:18" ht="21.75" customHeight="1" x14ac:dyDescent="0.25">
      <c r="A29" s="3" t="s">
        <v>120</v>
      </c>
      <c r="B29" s="3" t="s">
        <v>121</v>
      </c>
      <c r="C29" s="3" t="s">
        <v>117</v>
      </c>
      <c r="D29" s="93" t="s">
        <v>87</v>
      </c>
      <c r="E29" s="39">
        <v>860000</v>
      </c>
      <c r="F29" s="39">
        <v>0</v>
      </c>
      <c r="G29" s="39">
        <v>0</v>
      </c>
      <c r="H29" s="39">
        <v>0</v>
      </c>
      <c r="I29" s="39">
        <v>0</v>
      </c>
      <c r="J29" s="39">
        <v>860000</v>
      </c>
      <c r="K29" s="39">
        <v>860000</v>
      </c>
      <c r="L29" s="39">
        <v>0</v>
      </c>
      <c r="M29" s="39">
        <v>0</v>
      </c>
      <c r="N29" s="39">
        <v>0</v>
      </c>
      <c r="O29" s="39">
        <v>0</v>
      </c>
      <c r="P29" s="4">
        <v>0</v>
      </c>
      <c r="Q29" s="39">
        <v>0</v>
      </c>
      <c r="R29" s="39">
        <v>0</v>
      </c>
    </row>
    <row r="30" spans="1:18" ht="21.75" customHeight="1" x14ac:dyDescent="0.25">
      <c r="A30" s="3" t="s">
        <v>120</v>
      </c>
      <c r="B30" s="3" t="s">
        <v>121</v>
      </c>
      <c r="C30" s="3" t="s">
        <v>117</v>
      </c>
      <c r="D30" s="93" t="s">
        <v>87</v>
      </c>
      <c r="E30" s="39">
        <v>1262702.1599999999</v>
      </c>
      <c r="F30" s="39">
        <v>1262702.1599999999</v>
      </c>
      <c r="G30" s="39">
        <v>1088702.1599999999</v>
      </c>
      <c r="H30" s="39">
        <v>174000</v>
      </c>
      <c r="I30" s="39">
        <v>0</v>
      </c>
      <c r="J30" s="39">
        <v>0</v>
      </c>
      <c r="K30" s="39">
        <v>0</v>
      </c>
      <c r="L30" s="39">
        <v>0</v>
      </c>
      <c r="M30" s="39">
        <v>0</v>
      </c>
      <c r="N30" s="39">
        <v>0</v>
      </c>
      <c r="O30" s="39">
        <v>0</v>
      </c>
      <c r="P30" s="4">
        <v>0</v>
      </c>
      <c r="Q30" s="39">
        <v>0</v>
      </c>
      <c r="R30" s="39">
        <v>0</v>
      </c>
    </row>
    <row r="31" spans="1:18" ht="21.75" customHeight="1" x14ac:dyDescent="0.25">
      <c r="A31" s="3"/>
      <c r="B31" s="3" t="s">
        <v>109</v>
      </c>
      <c r="C31" s="3"/>
      <c r="D31" s="93"/>
      <c r="E31" s="39">
        <v>1755550.6</v>
      </c>
      <c r="F31" s="39">
        <v>293568.52</v>
      </c>
      <c r="G31" s="39">
        <v>253568.52</v>
      </c>
      <c r="H31" s="39">
        <v>40000</v>
      </c>
      <c r="I31" s="39">
        <v>0</v>
      </c>
      <c r="J31" s="39">
        <v>1461982.08</v>
      </c>
      <c r="K31" s="39">
        <v>1461982.08</v>
      </c>
      <c r="L31" s="39">
        <v>0</v>
      </c>
      <c r="M31" s="39">
        <v>0</v>
      </c>
      <c r="N31" s="39">
        <v>0</v>
      </c>
      <c r="O31" s="39">
        <v>0</v>
      </c>
      <c r="P31" s="4">
        <v>0</v>
      </c>
      <c r="Q31" s="39">
        <v>0</v>
      </c>
      <c r="R31" s="39">
        <v>0</v>
      </c>
    </row>
    <row r="32" spans="1:18" ht="21.75" customHeight="1" x14ac:dyDescent="0.25">
      <c r="A32" s="3" t="s">
        <v>120</v>
      </c>
      <c r="B32" s="3" t="s">
        <v>116</v>
      </c>
      <c r="C32" s="3" t="s">
        <v>117</v>
      </c>
      <c r="D32" s="93" t="s">
        <v>88</v>
      </c>
      <c r="E32" s="39">
        <v>1160000</v>
      </c>
      <c r="F32" s="39">
        <v>0</v>
      </c>
      <c r="G32" s="39">
        <v>0</v>
      </c>
      <c r="H32" s="39">
        <v>0</v>
      </c>
      <c r="I32" s="39">
        <v>0</v>
      </c>
      <c r="J32" s="39">
        <v>1160000</v>
      </c>
      <c r="K32" s="39">
        <v>1160000</v>
      </c>
      <c r="L32" s="39">
        <v>0</v>
      </c>
      <c r="M32" s="39">
        <v>0</v>
      </c>
      <c r="N32" s="39">
        <v>0</v>
      </c>
      <c r="O32" s="39">
        <v>0</v>
      </c>
      <c r="P32" s="4">
        <v>0</v>
      </c>
      <c r="Q32" s="39">
        <v>0</v>
      </c>
      <c r="R32" s="39">
        <v>0</v>
      </c>
    </row>
    <row r="33" spans="1:18" ht="21.75" customHeight="1" x14ac:dyDescent="0.25">
      <c r="A33" s="3" t="s">
        <v>120</v>
      </c>
      <c r="B33" s="3" t="s">
        <v>116</v>
      </c>
      <c r="C33" s="3" t="s">
        <v>117</v>
      </c>
      <c r="D33" s="93" t="s">
        <v>88</v>
      </c>
      <c r="E33" s="39">
        <v>595550.6</v>
      </c>
      <c r="F33" s="39">
        <v>293568.52</v>
      </c>
      <c r="G33" s="39">
        <v>253568.52</v>
      </c>
      <c r="H33" s="39">
        <v>40000</v>
      </c>
      <c r="I33" s="39">
        <v>0</v>
      </c>
      <c r="J33" s="39">
        <v>301982.08000000002</v>
      </c>
      <c r="K33" s="39">
        <v>301982.08000000002</v>
      </c>
      <c r="L33" s="39">
        <v>0</v>
      </c>
      <c r="M33" s="39">
        <v>0</v>
      </c>
      <c r="N33" s="39">
        <v>0</v>
      </c>
      <c r="O33" s="39">
        <v>0</v>
      </c>
      <c r="P33" s="4">
        <v>0</v>
      </c>
      <c r="Q33" s="39">
        <v>0</v>
      </c>
      <c r="R33" s="39">
        <v>0</v>
      </c>
    </row>
    <row r="34" spans="1:18" ht="21.75" customHeight="1" x14ac:dyDescent="0.25">
      <c r="A34" s="3"/>
      <c r="B34" s="3" t="s">
        <v>123</v>
      </c>
      <c r="C34" s="3"/>
      <c r="D34" s="93"/>
      <c r="E34" s="39">
        <v>500000</v>
      </c>
      <c r="F34" s="39">
        <v>0</v>
      </c>
      <c r="G34" s="39">
        <v>0</v>
      </c>
      <c r="H34" s="39">
        <v>0</v>
      </c>
      <c r="I34" s="39">
        <v>0</v>
      </c>
      <c r="J34" s="39">
        <v>500000</v>
      </c>
      <c r="K34" s="39">
        <v>500000</v>
      </c>
      <c r="L34" s="39">
        <v>0</v>
      </c>
      <c r="M34" s="39">
        <v>0</v>
      </c>
      <c r="N34" s="39">
        <v>0</v>
      </c>
      <c r="O34" s="39">
        <v>0</v>
      </c>
      <c r="P34" s="4">
        <v>0</v>
      </c>
      <c r="Q34" s="39">
        <v>0</v>
      </c>
      <c r="R34" s="39">
        <v>0</v>
      </c>
    </row>
    <row r="35" spans="1:18" ht="21.75" customHeight="1" x14ac:dyDescent="0.25">
      <c r="A35" s="3" t="s">
        <v>120</v>
      </c>
      <c r="B35" s="3" t="s">
        <v>124</v>
      </c>
      <c r="C35" s="3" t="s">
        <v>117</v>
      </c>
      <c r="D35" s="93" t="s">
        <v>89</v>
      </c>
      <c r="E35" s="39">
        <v>500000</v>
      </c>
      <c r="F35" s="39">
        <v>0</v>
      </c>
      <c r="G35" s="39">
        <v>0</v>
      </c>
      <c r="H35" s="39">
        <v>0</v>
      </c>
      <c r="I35" s="39">
        <v>0</v>
      </c>
      <c r="J35" s="39">
        <v>500000</v>
      </c>
      <c r="K35" s="39">
        <v>500000</v>
      </c>
      <c r="L35" s="39">
        <v>0</v>
      </c>
      <c r="M35" s="39">
        <v>0</v>
      </c>
      <c r="N35" s="39">
        <v>0</v>
      </c>
      <c r="O35" s="39">
        <v>0</v>
      </c>
      <c r="P35" s="4">
        <v>0</v>
      </c>
      <c r="Q35" s="39">
        <v>0</v>
      </c>
      <c r="R35" s="39">
        <v>0</v>
      </c>
    </row>
    <row r="36" spans="1:18" ht="21.75" customHeight="1" x14ac:dyDescent="0.25">
      <c r="A36" s="3"/>
      <c r="B36" s="3" t="s">
        <v>117</v>
      </c>
      <c r="C36" s="3"/>
      <c r="D36" s="93"/>
      <c r="E36" s="39">
        <v>460000</v>
      </c>
      <c r="F36" s="39">
        <v>0</v>
      </c>
      <c r="G36" s="39">
        <v>0</v>
      </c>
      <c r="H36" s="39">
        <v>0</v>
      </c>
      <c r="I36" s="39">
        <v>0</v>
      </c>
      <c r="J36" s="39">
        <v>460000</v>
      </c>
      <c r="K36" s="39">
        <v>460000</v>
      </c>
      <c r="L36" s="39">
        <v>0</v>
      </c>
      <c r="M36" s="39">
        <v>0</v>
      </c>
      <c r="N36" s="39">
        <v>0</v>
      </c>
      <c r="O36" s="39">
        <v>0</v>
      </c>
      <c r="P36" s="4">
        <v>0</v>
      </c>
      <c r="Q36" s="39">
        <v>0</v>
      </c>
      <c r="R36" s="39">
        <v>0</v>
      </c>
    </row>
    <row r="37" spans="1:18" ht="21.75" customHeight="1" x14ac:dyDescent="0.25">
      <c r="A37" s="3" t="s">
        <v>120</v>
      </c>
      <c r="B37" s="3" t="s">
        <v>125</v>
      </c>
      <c r="C37" s="3" t="s">
        <v>117</v>
      </c>
      <c r="D37" s="93" t="s">
        <v>90</v>
      </c>
      <c r="E37" s="39">
        <v>460000</v>
      </c>
      <c r="F37" s="39">
        <v>0</v>
      </c>
      <c r="G37" s="39">
        <v>0</v>
      </c>
      <c r="H37" s="39">
        <v>0</v>
      </c>
      <c r="I37" s="39">
        <v>0</v>
      </c>
      <c r="J37" s="39">
        <v>460000</v>
      </c>
      <c r="K37" s="39">
        <v>460000</v>
      </c>
      <c r="L37" s="39">
        <v>0</v>
      </c>
      <c r="M37" s="39">
        <v>0</v>
      </c>
      <c r="N37" s="39">
        <v>0</v>
      </c>
      <c r="O37" s="39">
        <v>0</v>
      </c>
      <c r="P37" s="4">
        <v>0</v>
      </c>
      <c r="Q37" s="39">
        <v>0</v>
      </c>
      <c r="R37" s="39">
        <v>0</v>
      </c>
    </row>
    <row r="38" spans="1:18" ht="21.75" customHeight="1" x14ac:dyDescent="0.25">
      <c r="A38" s="3" t="s">
        <v>126</v>
      </c>
      <c r="B38" s="3"/>
      <c r="C38" s="3"/>
      <c r="D38" s="93"/>
      <c r="E38" s="39">
        <v>2169120.7200000002</v>
      </c>
      <c r="F38" s="39">
        <v>2169120.7200000002</v>
      </c>
      <c r="G38" s="39">
        <v>2169120.7200000002</v>
      </c>
      <c r="H38" s="39">
        <v>0</v>
      </c>
      <c r="I38" s="39">
        <v>0</v>
      </c>
      <c r="J38" s="39">
        <v>0</v>
      </c>
      <c r="K38" s="39">
        <v>0</v>
      </c>
      <c r="L38" s="39">
        <v>0</v>
      </c>
      <c r="M38" s="39">
        <v>0</v>
      </c>
      <c r="N38" s="39">
        <v>0</v>
      </c>
      <c r="O38" s="39">
        <v>0</v>
      </c>
      <c r="P38" s="4">
        <v>0</v>
      </c>
      <c r="Q38" s="39">
        <v>0</v>
      </c>
      <c r="R38" s="39">
        <v>0</v>
      </c>
    </row>
    <row r="39" spans="1:18" ht="21.75" customHeight="1" x14ac:dyDescent="0.25">
      <c r="A39" s="3"/>
      <c r="B39" s="3" t="s">
        <v>122</v>
      </c>
      <c r="C39" s="3"/>
      <c r="D39" s="93"/>
      <c r="E39" s="39">
        <v>2169120.7200000002</v>
      </c>
      <c r="F39" s="39">
        <v>2169120.7200000002</v>
      </c>
      <c r="G39" s="39">
        <v>2169120.7200000002</v>
      </c>
      <c r="H39" s="39">
        <v>0</v>
      </c>
      <c r="I39" s="39">
        <v>0</v>
      </c>
      <c r="J39" s="39">
        <v>0</v>
      </c>
      <c r="K39" s="39">
        <v>0</v>
      </c>
      <c r="L39" s="39">
        <v>0</v>
      </c>
      <c r="M39" s="39">
        <v>0</v>
      </c>
      <c r="N39" s="39">
        <v>0</v>
      </c>
      <c r="O39" s="39">
        <v>0</v>
      </c>
      <c r="P39" s="4">
        <v>0</v>
      </c>
      <c r="Q39" s="39">
        <v>0</v>
      </c>
      <c r="R39" s="39">
        <v>0</v>
      </c>
    </row>
    <row r="40" spans="1:18" ht="21.75" customHeight="1" x14ac:dyDescent="0.25">
      <c r="A40" s="3" t="s">
        <v>127</v>
      </c>
      <c r="B40" s="3" t="s">
        <v>128</v>
      </c>
      <c r="C40" s="3" t="s">
        <v>119</v>
      </c>
      <c r="D40" s="93" t="s">
        <v>91</v>
      </c>
      <c r="E40" s="39">
        <v>27249.119999999999</v>
      </c>
      <c r="F40" s="39">
        <v>27249.119999999999</v>
      </c>
      <c r="G40" s="39">
        <v>27249.119999999999</v>
      </c>
      <c r="H40" s="39">
        <v>0</v>
      </c>
      <c r="I40" s="39">
        <v>0</v>
      </c>
      <c r="J40" s="39">
        <v>0</v>
      </c>
      <c r="K40" s="39">
        <v>0</v>
      </c>
      <c r="L40" s="39">
        <v>0</v>
      </c>
      <c r="M40" s="39">
        <v>0</v>
      </c>
      <c r="N40" s="39">
        <v>0</v>
      </c>
      <c r="O40" s="39">
        <v>0</v>
      </c>
      <c r="P40" s="4">
        <v>0</v>
      </c>
      <c r="Q40" s="39">
        <v>0</v>
      </c>
      <c r="R40" s="39">
        <v>0</v>
      </c>
    </row>
    <row r="41" spans="1:18" ht="21.75" customHeight="1" x14ac:dyDescent="0.25">
      <c r="A41" s="3" t="s">
        <v>127</v>
      </c>
      <c r="B41" s="3" t="s">
        <v>128</v>
      </c>
      <c r="C41" s="3" t="s">
        <v>119</v>
      </c>
      <c r="D41" s="93" t="s">
        <v>91</v>
      </c>
      <c r="E41" s="39">
        <v>606810.24</v>
      </c>
      <c r="F41" s="39">
        <v>606810.24</v>
      </c>
      <c r="G41" s="39">
        <v>606810.24</v>
      </c>
      <c r="H41" s="39">
        <v>0</v>
      </c>
      <c r="I41" s="39">
        <v>0</v>
      </c>
      <c r="J41" s="39">
        <v>0</v>
      </c>
      <c r="K41" s="39">
        <v>0</v>
      </c>
      <c r="L41" s="39">
        <v>0</v>
      </c>
      <c r="M41" s="39">
        <v>0</v>
      </c>
      <c r="N41" s="39">
        <v>0</v>
      </c>
      <c r="O41" s="39">
        <v>0</v>
      </c>
      <c r="P41" s="4">
        <v>0</v>
      </c>
      <c r="Q41" s="39">
        <v>0</v>
      </c>
      <c r="R41" s="39">
        <v>0</v>
      </c>
    </row>
    <row r="42" spans="1:18" ht="21.75" customHeight="1" x14ac:dyDescent="0.25">
      <c r="A42" s="3" t="s">
        <v>127</v>
      </c>
      <c r="B42" s="3" t="s">
        <v>128</v>
      </c>
      <c r="C42" s="3" t="s">
        <v>119</v>
      </c>
      <c r="D42" s="93" t="s">
        <v>91</v>
      </c>
      <c r="E42" s="39">
        <v>116966.88</v>
      </c>
      <c r="F42" s="39">
        <v>116966.88</v>
      </c>
      <c r="G42" s="39">
        <v>116966.88</v>
      </c>
      <c r="H42" s="39">
        <v>0</v>
      </c>
      <c r="I42" s="39">
        <v>0</v>
      </c>
      <c r="J42" s="39">
        <v>0</v>
      </c>
      <c r="K42" s="39">
        <v>0</v>
      </c>
      <c r="L42" s="39">
        <v>0</v>
      </c>
      <c r="M42" s="39">
        <v>0</v>
      </c>
      <c r="N42" s="39">
        <v>0</v>
      </c>
      <c r="O42" s="39">
        <v>0</v>
      </c>
      <c r="P42" s="4">
        <v>0</v>
      </c>
      <c r="Q42" s="39">
        <v>0</v>
      </c>
      <c r="R42" s="39">
        <v>0</v>
      </c>
    </row>
    <row r="43" spans="1:18" ht="21.75" customHeight="1" x14ac:dyDescent="0.25">
      <c r="A43" s="3" t="s">
        <v>127</v>
      </c>
      <c r="B43" s="3" t="s">
        <v>128</v>
      </c>
      <c r="C43" s="3" t="s">
        <v>119</v>
      </c>
      <c r="D43" s="93" t="s">
        <v>91</v>
      </c>
      <c r="E43" s="39">
        <v>1418094.48</v>
      </c>
      <c r="F43" s="39">
        <v>1418094.48</v>
      </c>
      <c r="G43" s="39">
        <v>1418094.48</v>
      </c>
      <c r="H43" s="39">
        <v>0</v>
      </c>
      <c r="I43" s="39">
        <v>0</v>
      </c>
      <c r="J43" s="39">
        <v>0</v>
      </c>
      <c r="K43" s="39">
        <v>0</v>
      </c>
      <c r="L43" s="39">
        <v>0</v>
      </c>
      <c r="M43" s="39">
        <v>0</v>
      </c>
      <c r="N43" s="39">
        <v>0</v>
      </c>
      <c r="O43" s="39">
        <v>0</v>
      </c>
      <c r="P43" s="4">
        <v>0</v>
      </c>
      <c r="Q43" s="39">
        <v>0</v>
      </c>
      <c r="R43" s="39">
        <v>0</v>
      </c>
    </row>
  </sheetData>
  <sheetProtection formatCells="0" formatColumns="0" formatRows="0"/>
  <mergeCells count="21">
    <mergeCell ref="R5:R6"/>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R2"/>
    <mergeCell ref="A3:E3"/>
    <mergeCell ref="A4:D4"/>
    <mergeCell ref="F4:I4"/>
    <mergeCell ref="J4:R4"/>
  </mergeCells>
  <phoneticPr fontId="21" type="noConversion"/>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3"/>
  <sheetViews>
    <sheetView showGridLines="0" workbookViewId="0"/>
  </sheetViews>
  <sheetFormatPr defaultColWidth="9" defaultRowHeight="14.4" x14ac:dyDescent="0.25"/>
  <cols>
    <col min="1" max="1" width="5.44140625" customWidth="1"/>
    <col min="2" max="2" width="5.88671875" customWidth="1"/>
    <col min="3" max="3" width="6" customWidth="1"/>
    <col min="4" max="4" width="19.21875" customWidth="1"/>
    <col min="5" max="5" width="17.109375" customWidth="1"/>
    <col min="6" max="6" width="12" customWidth="1"/>
    <col min="7" max="7" width="12.21875" customWidth="1"/>
    <col min="20" max="20" width="10.77734375" customWidth="1"/>
  </cols>
  <sheetData>
    <row r="1" spans="1:20" ht="13.5" customHeight="1" x14ac:dyDescent="0.25"/>
    <row r="2" spans="1:20" ht="54" customHeight="1" x14ac:dyDescent="0.25">
      <c r="A2" s="115" t="s">
        <v>129</v>
      </c>
      <c r="B2" s="115"/>
      <c r="C2" s="115"/>
      <c r="D2" s="115"/>
      <c r="E2" s="115"/>
      <c r="F2" s="115"/>
      <c r="G2" s="115"/>
      <c r="H2" s="115"/>
      <c r="I2" s="115"/>
      <c r="J2" s="115"/>
      <c r="K2" s="115"/>
      <c r="L2" s="115"/>
      <c r="M2" s="115"/>
      <c r="N2" s="115"/>
      <c r="O2" s="115"/>
      <c r="P2" s="115"/>
      <c r="Q2" s="115"/>
      <c r="R2" s="115"/>
      <c r="S2" s="115"/>
      <c r="T2" s="115"/>
    </row>
    <row r="3" spans="1:20" ht="27.75" customHeight="1" x14ac:dyDescent="0.25">
      <c r="A3" s="116" t="s">
        <v>60</v>
      </c>
      <c r="B3" s="117"/>
      <c r="C3" s="117"/>
      <c r="D3" s="117"/>
      <c r="T3" t="s">
        <v>2</v>
      </c>
    </row>
    <row r="4" spans="1:20" ht="40.5" customHeight="1" x14ac:dyDescent="0.25">
      <c r="A4" s="106" t="s">
        <v>76</v>
      </c>
      <c r="B4" s="107"/>
      <c r="C4" s="108"/>
      <c r="D4" s="109" t="s">
        <v>76</v>
      </c>
      <c r="E4" s="109" t="s">
        <v>62</v>
      </c>
      <c r="F4" s="109" t="s">
        <v>130</v>
      </c>
      <c r="G4" s="109" t="s">
        <v>131</v>
      </c>
      <c r="H4" s="109" t="s">
        <v>132</v>
      </c>
      <c r="I4" s="109" t="s">
        <v>133</v>
      </c>
      <c r="J4" s="109" t="s">
        <v>134</v>
      </c>
      <c r="K4" s="109" t="s">
        <v>135</v>
      </c>
      <c r="L4" s="109" t="s">
        <v>136</v>
      </c>
      <c r="M4" s="109" t="s">
        <v>137</v>
      </c>
      <c r="N4" s="109" t="s">
        <v>96</v>
      </c>
      <c r="O4" s="109" t="s">
        <v>138</v>
      </c>
      <c r="P4" s="109" t="s">
        <v>104</v>
      </c>
      <c r="Q4" s="109" t="s">
        <v>139</v>
      </c>
      <c r="R4" s="109" t="s">
        <v>140</v>
      </c>
      <c r="S4" s="109" t="s">
        <v>141</v>
      </c>
      <c r="T4" s="109" t="s">
        <v>103</v>
      </c>
    </row>
    <row r="5" spans="1:20" ht="13.5" customHeight="1" x14ac:dyDescent="0.25">
      <c r="A5" s="109" t="s">
        <v>77</v>
      </c>
      <c r="B5" s="109" t="s">
        <v>78</v>
      </c>
      <c r="C5" s="109" t="s">
        <v>79</v>
      </c>
      <c r="D5" s="112"/>
      <c r="E5" s="112"/>
      <c r="F5" s="112"/>
      <c r="G5" s="112"/>
      <c r="H5" s="112"/>
      <c r="I5" s="112"/>
      <c r="J5" s="112"/>
      <c r="K5" s="112"/>
      <c r="L5" s="112"/>
      <c r="M5" s="112"/>
      <c r="N5" s="112"/>
      <c r="O5" s="112"/>
      <c r="P5" s="112"/>
      <c r="Q5" s="112"/>
      <c r="R5" s="112"/>
      <c r="S5" s="112"/>
      <c r="T5" s="112"/>
    </row>
    <row r="6" spans="1:20" ht="13.5" customHeight="1" x14ac:dyDescent="0.25">
      <c r="A6" s="110"/>
      <c r="B6" s="110"/>
      <c r="C6" s="110"/>
      <c r="D6" s="110"/>
      <c r="E6" s="110"/>
      <c r="F6" s="110"/>
      <c r="G6" s="110"/>
      <c r="H6" s="110"/>
      <c r="I6" s="110"/>
      <c r="J6" s="110"/>
      <c r="K6" s="110"/>
      <c r="L6" s="110"/>
      <c r="M6" s="110"/>
      <c r="N6" s="110"/>
      <c r="O6" s="110"/>
      <c r="P6" s="110"/>
      <c r="Q6" s="110"/>
      <c r="R6" s="110"/>
      <c r="S6" s="110"/>
      <c r="T6" s="110"/>
    </row>
    <row r="7" spans="1:20" s="30" customFormat="1" ht="33.75" customHeight="1" x14ac:dyDescent="0.25">
      <c r="A7" s="34"/>
      <c r="B7" s="34"/>
      <c r="C7" s="34"/>
      <c r="D7" s="42" t="s">
        <v>68</v>
      </c>
      <c r="E7" s="35">
        <v>41130705.43</v>
      </c>
      <c r="F7" s="35">
        <v>16593675.949999999</v>
      </c>
      <c r="G7" s="35">
        <v>5181480</v>
      </c>
      <c r="H7" s="35">
        <v>0</v>
      </c>
      <c r="I7" s="35">
        <v>0</v>
      </c>
      <c r="J7" s="35">
        <v>19274209.48</v>
      </c>
      <c r="K7" s="35">
        <v>53680</v>
      </c>
      <c r="L7" s="35">
        <v>0</v>
      </c>
      <c r="M7" s="35">
        <v>0</v>
      </c>
      <c r="N7" s="35">
        <v>27660</v>
      </c>
      <c r="O7" s="35">
        <v>0</v>
      </c>
      <c r="P7" s="35">
        <v>0</v>
      </c>
      <c r="Q7" s="35">
        <v>0</v>
      </c>
      <c r="R7" s="35">
        <v>0</v>
      </c>
      <c r="S7" s="35">
        <v>0</v>
      </c>
      <c r="T7" s="35">
        <v>0</v>
      </c>
    </row>
    <row r="8" spans="1:20" ht="33.75" customHeight="1" x14ac:dyDescent="0.25">
      <c r="A8" s="34" t="s">
        <v>105</v>
      </c>
      <c r="B8" s="34"/>
      <c r="C8" s="34"/>
      <c r="D8" s="42"/>
      <c r="E8" s="35">
        <v>880000</v>
      </c>
      <c r="F8" s="35">
        <v>0</v>
      </c>
      <c r="G8" s="35">
        <v>880000</v>
      </c>
      <c r="H8" s="35">
        <v>0</v>
      </c>
      <c r="I8" s="35">
        <v>0</v>
      </c>
      <c r="J8" s="35">
        <v>0</v>
      </c>
      <c r="K8" s="35">
        <v>0</v>
      </c>
      <c r="L8" s="35">
        <v>0</v>
      </c>
      <c r="M8" s="35">
        <v>0</v>
      </c>
      <c r="N8" s="35">
        <v>0</v>
      </c>
      <c r="O8" s="35">
        <v>0</v>
      </c>
      <c r="P8" s="35">
        <v>0</v>
      </c>
      <c r="Q8" s="35">
        <v>0</v>
      </c>
      <c r="R8" s="35">
        <v>0</v>
      </c>
      <c r="S8" s="35">
        <v>0</v>
      </c>
      <c r="T8" s="35">
        <v>0</v>
      </c>
    </row>
    <row r="9" spans="1:20" ht="33.75" customHeight="1" x14ac:dyDescent="0.25">
      <c r="A9" s="34" t="s">
        <v>107</v>
      </c>
      <c r="B9" s="34" t="s">
        <v>106</v>
      </c>
      <c r="C9" s="34"/>
      <c r="D9" s="42"/>
      <c r="E9" s="35">
        <v>880000</v>
      </c>
      <c r="F9" s="35">
        <v>0</v>
      </c>
      <c r="G9" s="35">
        <v>880000</v>
      </c>
      <c r="H9" s="35">
        <v>0</v>
      </c>
      <c r="I9" s="35">
        <v>0</v>
      </c>
      <c r="J9" s="35">
        <v>0</v>
      </c>
      <c r="K9" s="35">
        <v>0</v>
      </c>
      <c r="L9" s="35">
        <v>0</v>
      </c>
      <c r="M9" s="35">
        <v>0</v>
      </c>
      <c r="N9" s="35">
        <v>0</v>
      </c>
      <c r="O9" s="35">
        <v>0</v>
      </c>
      <c r="P9" s="35">
        <v>0</v>
      </c>
      <c r="Q9" s="35">
        <v>0</v>
      </c>
      <c r="R9" s="35">
        <v>0</v>
      </c>
      <c r="S9" s="35">
        <v>0</v>
      </c>
      <c r="T9" s="35">
        <v>0</v>
      </c>
    </row>
    <row r="10" spans="1:20" ht="33.75" customHeight="1" x14ac:dyDescent="0.25">
      <c r="A10" s="34" t="s">
        <v>142</v>
      </c>
      <c r="B10" s="34" t="s">
        <v>108</v>
      </c>
      <c r="C10" s="34" t="s">
        <v>109</v>
      </c>
      <c r="D10" s="42" t="s">
        <v>81</v>
      </c>
      <c r="E10" s="35">
        <v>880000</v>
      </c>
      <c r="F10" s="35">
        <v>0</v>
      </c>
      <c r="G10" s="35">
        <v>880000</v>
      </c>
      <c r="H10" s="35">
        <v>0</v>
      </c>
      <c r="I10" s="35">
        <v>0</v>
      </c>
      <c r="J10" s="35">
        <v>0</v>
      </c>
      <c r="K10" s="35">
        <v>0</v>
      </c>
      <c r="L10" s="35">
        <v>0</v>
      </c>
      <c r="M10" s="35">
        <v>0</v>
      </c>
      <c r="N10" s="35">
        <v>0</v>
      </c>
      <c r="O10" s="35">
        <v>0</v>
      </c>
      <c r="P10" s="35">
        <v>0</v>
      </c>
      <c r="Q10" s="35">
        <v>0</v>
      </c>
      <c r="R10" s="35">
        <v>0</v>
      </c>
      <c r="S10" s="35">
        <v>0</v>
      </c>
      <c r="T10" s="35">
        <v>0</v>
      </c>
    </row>
    <row r="11" spans="1:20" ht="33.75" customHeight="1" x14ac:dyDescent="0.25">
      <c r="A11" s="34" t="s">
        <v>110</v>
      </c>
      <c r="B11" s="34"/>
      <c r="C11" s="34"/>
      <c r="D11" s="42"/>
      <c r="E11" s="35">
        <v>3380168.32</v>
      </c>
      <c r="F11" s="35">
        <v>1971175.36</v>
      </c>
      <c r="G11" s="35">
        <v>0</v>
      </c>
      <c r="H11" s="35">
        <v>0</v>
      </c>
      <c r="I11" s="35">
        <v>0</v>
      </c>
      <c r="J11" s="35">
        <v>1408992.96</v>
      </c>
      <c r="K11" s="35">
        <v>0</v>
      </c>
      <c r="L11" s="35">
        <v>0</v>
      </c>
      <c r="M11" s="35">
        <v>0</v>
      </c>
      <c r="N11" s="35">
        <v>0</v>
      </c>
      <c r="O11" s="35">
        <v>0</v>
      </c>
      <c r="P11" s="35">
        <v>0</v>
      </c>
      <c r="Q11" s="35">
        <v>0</v>
      </c>
      <c r="R11" s="35">
        <v>0</v>
      </c>
      <c r="S11" s="35">
        <v>0</v>
      </c>
      <c r="T11" s="35">
        <v>0</v>
      </c>
    </row>
    <row r="12" spans="1:20" ht="33.75" customHeight="1" x14ac:dyDescent="0.25">
      <c r="A12" s="34" t="s">
        <v>112</v>
      </c>
      <c r="B12" s="34" t="s">
        <v>111</v>
      </c>
      <c r="C12" s="34"/>
      <c r="D12" s="42"/>
      <c r="E12" s="35">
        <v>3380168.32</v>
      </c>
      <c r="F12" s="35">
        <v>1971175.36</v>
      </c>
      <c r="G12" s="35">
        <v>0</v>
      </c>
      <c r="H12" s="35">
        <v>0</v>
      </c>
      <c r="I12" s="35">
        <v>0</v>
      </c>
      <c r="J12" s="35">
        <v>1408992.96</v>
      </c>
      <c r="K12" s="35">
        <v>0</v>
      </c>
      <c r="L12" s="35">
        <v>0</v>
      </c>
      <c r="M12" s="35">
        <v>0</v>
      </c>
      <c r="N12" s="35">
        <v>0</v>
      </c>
      <c r="O12" s="35">
        <v>0</v>
      </c>
      <c r="P12" s="35">
        <v>0</v>
      </c>
      <c r="Q12" s="35">
        <v>0</v>
      </c>
      <c r="R12" s="35">
        <v>0</v>
      </c>
      <c r="S12" s="35">
        <v>0</v>
      </c>
      <c r="T12" s="35">
        <v>0</v>
      </c>
    </row>
    <row r="13" spans="1:20" ht="33.75" customHeight="1" x14ac:dyDescent="0.25">
      <c r="A13" s="34" t="s">
        <v>143</v>
      </c>
      <c r="B13" s="34" t="s">
        <v>113</v>
      </c>
      <c r="C13" s="34" t="s">
        <v>111</v>
      </c>
      <c r="D13" s="42" t="s">
        <v>82</v>
      </c>
      <c r="E13" s="35">
        <v>1890792.64</v>
      </c>
      <c r="F13" s="35">
        <v>1890792.64</v>
      </c>
      <c r="G13" s="35">
        <v>0</v>
      </c>
      <c r="H13" s="35">
        <v>0</v>
      </c>
      <c r="I13" s="35">
        <v>0</v>
      </c>
      <c r="J13" s="35">
        <v>0</v>
      </c>
      <c r="K13" s="35">
        <v>0</v>
      </c>
      <c r="L13" s="35">
        <v>0</v>
      </c>
      <c r="M13" s="35">
        <v>0</v>
      </c>
      <c r="N13" s="35">
        <v>0</v>
      </c>
      <c r="O13" s="35">
        <v>0</v>
      </c>
      <c r="P13" s="35">
        <v>0</v>
      </c>
      <c r="Q13" s="35">
        <v>0</v>
      </c>
      <c r="R13" s="35">
        <v>0</v>
      </c>
      <c r="S13" s="35">
        <v>0</v>
      </c>
      <c r="T13" s="35">
        <v>0</v>
      </c>
    </row>
    <row r="14" spans="1:20" ht="33.75" customHeight="1" x14ac:dyDescent="0.25">
      <c r="A14" s="34" t="s">
        <v>143</v>
      </c>
      <c r="B14" s="34" t="s">
        <v>113</v>
      </c>
      <c r="C14" s="34" t="s">
        <v>111</v>
      </c>
      <c r="D14" s="42" t="s">
        <v>82</v>
      </c>
      <c r="E14" s="35">
        <v>809080.31999999995</v>
      </c>
      <c r="F14" s="35">
        <v>0</v>
      </c>
      <c r="G14" s="35">
        <v>0</v>
      </c>
      <c r="H14" s="35">
        <v>0</v>
      </c>
      <c r="I14" s="35">
        <v>0</v>
      </c>
      <c r="J14" s="35">
        <v>809080.31999999995</v>
      </c>
      <c r="K14" s="35">
        <v>0</v>
      </c>
      <c r="L14" s="35">
        <v>0</v>
      </c>
      <c r="M14" s="35">
        <v>0</v>
      </c>
      <c r="N14" s="35">
        <v>0</v>
      </c>
      <c r="O14" s="35">
        <v>0</v>
      </c>
      <c r="P14" s="35">
        <v>0</v>
      </c>
      <c r="Q14" s="35">
        <v>0</v>
      </c>
      <c r="R14" s="35">
        <v>0</v>
      </c>
      <c r="S14" s="35">
        <v>0</v>
      </c>
      <c r="T14" s="35">
        <v>0</v>
      </c>
    </row>
    <row r="15" spans="1:20" ht="33.75" customHeight="1" x14ac:dyDescent="0.25">
      <c r="A15" s="34" t="s">
        <v>143</v>
      </c>
      <c r="B15" s="34" t="s">
        <v>113</v>
      </c>
      <c r="C15" s="34" t="s">
        <v>111</v>
      </c>
      <c r="D15" s="42" t="s">
        <v>82</v>
      </c>
      <c r="E15" s="35">
        <v>155955.84</v>
      </c>
      <c r="F15" s="35">
        <v>0</v>
      </c>
      <c r="G15" s="35">
        <v>0</v>
      </c>
      <c r="H15" s="35">
        <v>0</v>
      </c>
      <c r="I15" s="35">
        <v>0</v>
      </c>
      <c r="J15" s="35">
        <v>155955.84</v>
      </c>
      <c r="K15" s="35">
        <v>0</v>
      </c>
      <c r="L15" s="35">
        <v>0</v>
      </c>
      <c r="M15" s="35">
        <v>0</v>
      </c>
      <c r="N15" s="35">
        <v>0</v>
      </c>
      <c r="O15" s="35">
        <v>0</v>
      </c>
      <c r="P15" s="35">
        <v>0</v>
      </c>
      <c r="Q15" s="35">
        <v>0</v>
      </c>
      <c r="R15" s="35">
        <v>0</v>
      </c>
      <c r="S15" s="35">
        <v>0</v>
      </c>
      <c r="T15" s="35">
        <v>0</v>
      </c>
    </row>
    <row r="16" spans="1:20" ht="33.75" customHeight="1" x14ac:dyDescent="0.25">
      <c r="A16" s="34" t="s">
        <v>143</v>
      </c>
      <c r="B16" s="34" t="s">
        <v>113</v>
      </c>
      <c r="C16" s="34" t="s">
        <v>111</v>
      </c>
      <c r="D16" s="42" t="s">
        <v>82</v>
      </c>
      <c r="E16" s="35">
        <v>36332.160000000003</v>
      </c>
      <c r="F16" s="35">
        <v>0</v>
      </c>
      <c r="G16" s="35">
        <v>0</v>
      </c>
      <c r="H16" s="35">
        <v>0</v>
      </c>
      <c r="I16" s="35">
        <v>0</v>
      </c>
      <c r="J16" s="35">
        <v>36332.160000000003</v>
      </c>
      <c r="K16" s="35">
        <v>0</v>
      </c>
      <c r="L16" s="35">
        <v>0</v>
      </c>
      <c r="M16" s="35">
        <v>0</v>
      </c>
      <c r="N16" s="35">
        <v>0</v>
      </c>
      <c r="O16" s="35">
        <v>0</v>
      </c>
      <c r="P16" s="35">
        <v>0</v>
      </c>
      <c r="Q16" s="35">
        <v>0</v>
      </c>
      <c r="R16" s="35">
        <v>0</v>
      </c>
      <c r="S16" s="35">
        <v>0</v>
      </c>
      <c r="T16" s="35">
        <v>0</v>
      </c>
    </row>
    <row r="17" spans="1:20" ht="33.75" customHeight="1" x14ac:dyDescent="0.25">
      <c r="A17" s="34" t="s">
        <v>143</v>
      </c>
      <c r="B17" s="34" t="s">
        <v>113</v>
      </c>
      <c r="C17" s="34" t="s">
        <v>106</v>
      </c>
      <c r="D17" s="42" t="s">
        <v>83</v>
      </c>
      <c r="E17" s="35">
        <v>80382.720000000001</v>
      </c>
      <c r="F17" s="35">
        <v>80382.720000000001</v>
      </c>
      <c r="G17" s="35">
        <v>0</v>
      </c>
      <c r="H17" s="35">
        <v>0</v>
      </c>
      <c r="I17" s="35">
        <v>0</v>
      </c>
      <c r="J17" s="35">
        <v>0</v>
      </c>
      <c r="K17" s="35">
        <v>0</v>
      </c>
      <c r="L17" s="35">
        <v>0</v>
      </c>
      <c r="M17" s="35">
        <v>0</v>
      </c>
      <c r="N17" s="35">
        <v>0</v>
      </c>
      <c r="O17" s="35">
        <v>0</v>
      </c>
      <c r="P17" s="35">
        <v>0</v>
      </c>
      <c r="Q17" s="35">
        <v>0</v>
      </c>
      <c r="R17" s="35">
        <v>0</v>
      </c>
      <c r="S17" s="35">
        <v>0</v>
      </c>
      <c r="T17" s="35">
        <v>0</v>
      </c>
    </row>
    <row r="18" spans="1:20" ht="33.75" customHeight="1" x14ac:dyDescent="0.25">
      <c r="A18" s="34" t="s">
        <v>143</v>
      </c>
      <c r="B18" s="34" t="s">
        <v>113</v>
      </c>
      <c r="C18" s="34" t="s">
        <v>106</v>
      </c>
      <c r="D18" s="42" t="s">
        <v>83</v>
      </c>
      <c r="E18" s="35">
        <v>316211.52</v>
      </c>
      <c r="F18" s="35">
        <v>0</v>
      </c>
      <c r="G18" s="35">
        <v>0</v>
      </c>
      <c r="H18" s="35">
        <v>0</v>
      </c>
      <c r="I18" s="35">
        <v>0</v>
      </c>
      <c r="J18" s="35">
        <v>316211.52</v>
      </c>
      <c r="K18" s="35">
        <v>0</v>
      </c>
      <c r="L18" s="35">
        <v>0</v>
      </c>
      <c r="M18" s="35">
        <v>0</v>
      </c>
      <c r="N18" s="35">
        <v>0</v>
      </c>
      <c r="O18" s="35">
        <v>0</v>
      </c>
      <c r="P18" s="35">
        <v>0</v>
      </c>
      <c r="Q18" s="35">
        <v>0</v>
      </c>
      <c r="R18" s="35">
        <v>0</v>
      </c>
      <c r="S18" s="35">
        <v>0</v>
      </c>
      <c r="T18" s="35">
        <v>0</v>
      </c>
    </row>
    <row r="19" spans="1:20" ht="33.75" customHeight="1" x14ac:dyDescent="0.25">
      <c r="A19" s="34" t="s">
        <v>143</v>
      </c>
      <c r="B19" s="34" t="s">
        <v>113</v>
      </c>
      <c r="C19" s="34" t="s">
        <v>106</v>
      </c>
      <c r="D19" s="42" t="s">
        <v>83</v>
      </c>
      <c r="E19" s="35">
        <v>77977.919999999998</v>
      </c>
      <c r="F19" s="35">
        <v>0</v>
      </c>
      <c r="G19" s="35">
        <v>0</v>
      </c>
      <c r="H19" s="35">
        <v>0</v>
      </c>
      <c r="I19" s="35">
        <v>0</v>
      </c>
      <c r="J19" s="35">
        <v>77977.919999999998</v>
      </c>
      <c r="K19" s="35">
        <v>0</v>
      </c>
      <c r="L19" s="35">
        <v>0</v>
      </c>
      <c r="M19" s="35">
        <v>0</v>
      </c>
      <c r="N19" s="35">
        <v>0</v>
      </c>
      <c r="O19" s="35">
        <v>0</v>
      </c>
      <c r="P19" s="35">
        <v>0</v>
      </c>
      <c r="Q19" s="35">
        <v>0</v>
      </c>
      <c r="R19" s="35">
        <v>0</v>
      </c>
      <c r="S19" s="35">
        <v>0</v>
      </c>
      <c r="T19" s="35">
        <v>0</v>
      </c>
    </row>
    <row r="20" spans="1:20" ht="33.75" customHeight="1" x14ac:dyDescent="0.25">
      <c r="A20" s="34" t="s">
        <v>143</v>
      </c>
      <c r="B20" s="34" t="s">
        <v>113</v>
      </c>
      <c r="C20" s="34" t="s">
        <v>106</v>
      </c>
      <c r="D20" s="42" t="s">
        <v>83</v>
      </c>
      <c r="E20" s="35">
        <v>13435.2</v>
      </c>
      <c r="F20" s="35">
        <v>0</v>
      </c>
      <c r="G20" s="35">
        <v>0</v>
      </c>
      <c r="H20" s="35">
        <v>0</v>
      </c>
      <c r="I20" s="35">
        <v>0</v>
      </c>
      <c r="J20" s="35">
        <v>13435.2</v>
      </c>
      <c r="K20" s="35">
        <v>0</v>
      </c>
      <c r="L20" s="35">
        <v>0</v>
      </c>
      <c r="M20" s="35">
        <v>0</v>
      </c>
      <c r="N20" s="35">
        <v>0</v>
      </c>
      <c r="O20" s="35">
        <v>0</v>
      </c>
      <c r="P20" s="35">
        <v>0</v>
      </c>
      <c r="Q20" s="35">
        <v>0</v>
      </c>
      <c r="R20" s="35">
        <v>0</v>
      </c>
      <c r="S20" s="35">
        <v>0</v>
      </c>
      <c r="T20" s="35">
        <v>0</v>
      </c>
    </row>
    <row r="21" spans="1:20" ht="33.75" customHeight="1" x14ac:dyDescent="0.25">
      <c r="A21" s="34" t="s">
        <v>114</v>
      </c>
      <c r="B21" s="34"/>
      <c r="C21" s="34"/>
      <c r="D21" s="42"/>
      <c r="E21" s="35">
        <v>6676397.2000000002</v>
      </c>
      <c r="F21" s="35">
        <v>0</v>
      </c>
      <c r="G21" s="35">
        <v>0</v>
      </c>
      <c r="H21" s="35">
        <v>0</v>
      </c>
      <c r="I21" s="35">
        <v>0</v>
      </c>
      <c r="J21" s="35">
        <v>6622717.2000000002</v>
      </c>
      <c r="K21" s="35">
        <v>53680</v>
      </c>
      <c r="L21" s="35">
        <v>0</v>
      </c>
      <c r="M21" s="35">
        <v>0</v>
      </c>
      <c r="N21" s="35">
        <v>0</v>
      </c>
      <c r="O21" s="35">
        <v>0</v>
      </c>
      <c r="P21" s="35">
        <v>0</v>
      </c>
      <c r="Q21" s="35">
        <v>0</v>
      </c>
      <c r="R21" s="35">
        <v>0</v>
      </c>
      <c r="S21" s="35">
        <v>0</v>
      </c>
      <c r="T21" s="35">
        <v>0</v>
      </c>
    </row>
    <row r="22" spans="1:20" ht="33.75" customHeight="1" x14ac:dyDescent="0.25">
      <c r="A22" s="34" t="s">
        <v>115</v>
      </c>
      <c r="B22" s="34" t="s">
        <v>109</v>
      </c>
      <c r="C22" s="34"/>
      <c r="D22" s="42"/>
      <c r="E22" s="35">
        <v>6676397.2000000002</v>
      </c>
      <c r="F22" s="35">
        <v>0</v>
      </c>
      <c r="G22" s="35">
        <v>0</v>
      </c>
      <c r="H22" s="35">
        <v>0</v>
      </c>
      <c r="I22" s="35">
        <v>0</v>
      </c>
      <c r="J22" s="35">
        <v>6622717.2000000002</v>
      </c>
      <c r="K22" s="35">
        <v>53680</v>
      </c>
      <c r="L22" s="35">
        <v>0</v>
      </c>
      <c r="M22" s="35">
        <v>0</v>
      </c>
      <c r="N22" s="35">
        <v>0</v>
      </c>
      <c r="O22" s="35">
        <v>0</v>
      </c>
      <c r="P22" s="35">
        <v>0</v>
      </c>
      <c r="Q22" s="35">
        <v>0</v>
      </c>
      <c r="R22" s="35">
        <v>0</v>
      </c>
      <c r="S22" s="35">
        <v>0</v>
      </c>
      <c r="T22" s="35">
        <v>0</v>
      </c>
    </row>
    <row r="23" spans="1:20" ht="33.75" customHeight="1" x14ac:dyDescent="0.25">
      <c r="A23" s="34" t="s">
        <v>144</v>
      </c>
      <c r="B23" s="34" t="s">
        <v>116</v>
      </c>
      <c r="C23" s="34" t="s">
        <v>117</v>
      </c>
      <c r="D23" s="42" t="s">
        <v>84</v>
      </c>
      <c r="E23" s="35">
        <v>6676397.2000000002</v>
      </c>
      <c r="F23" s="35">
        <v>0</v>
      </c>
      <c r="G23" s="35">
        <v>0</v>
      </c>
      <c r="H23" s="35">
        <v>0</v>
      </c>
      <c r="I23" s="35">
        <v>0</v>
      </c>
      <c r="J23" s="35">
        <v>6622717.2000000002</v>
      </c>
      <c r="K23" s="35">
        <v>53680</v>
      </c>
      <c r="L23" s="35">
        <v>0</v>
      </c>
      <c r="M23" s="35">
        <v>0</v>
      </c>
      <c r="N23" s="35">
        <v>0</v>
      </c>
      <c r="O23" s="35">
        <v>0</v>
      </c>
      <c r="P23" s="35">
        <v>0</v>
      </c>
      <c r="Q23" s="35">
        <v>0</v>
      </c>
      <c r="R23" s="35">
        <v>0</v>
      </c>
      <c r="S23" s="35">
        <v>0</v>
      </c>
      <c r="T23" s="35">
        <v>0</v>
      </c>
    </row>
    <row r="24" spans="1:20" ht="33.75" customHeight="1" x14ac:dyDescent="0.25">
      <c r="A24" s="34" t="s">
        <v>118</v>
      </c>
      <c r="B24" s="34"/>
      <c r="C24" s="34"/>
      <c r="D24" s="42"/>
      <c r="E24" s="35">
        <v>28025019.190000001</v>
      </c>
      <c r="F24" s="35">
        <v>13204406.109999999</v>
      </c>
      <c r="G24" s="35">
        <v>4301480</v>
      </c>
      <c r="H24" s="35">
        <v>0</v>
      </c>
      <c r="I24" s="35">
        <v>0</v>
      </c>
      <c r="J24" s="35">
        <v>10491473.08</v>
      </c>
      <c r="K24" s="35">
        <v>0</v>
      </c>
      <c r="L24" s="35">
        <v>0</v>
      </c>
      <c r="M24" s="35">
        <v>0</v>
      </c>
      <c r="N24" s="35">
        <v>27660</v>
      </c>
      <c r="O24" s="35">
        <v>0</v>
      </c>
      <c r="P24" s="35">
        <v>0</v>
      </c>
      <c r="Q24" s="35">
        <v>0</v>
      </c>
      <c r="R24" s="35">
        <v>0</v>
      </c>
      <c r="S24" s="35">
        <v>0</v>
      </c>
      <c r="T24" s="35">
        <v>0</v>
      </c>
    </row>
    <row r="25" spans="1:20" ht="33.75" customHeight="1" x14ac:dyDescent="0.25">
      <c r="A25" s="34" t="s">
        <v>120</v>
      </c>
      <c r="B25" s="34" t="s">
        <v>119</v>
      </c>
      <c r="C25" s="34"/>
      <c r="D25" s="42"/>
      <c r="E25" s="35">
        <v>25309468.59</v>
      </c>
      <c r="F25" s="35">
        <v>13204406.109999999</v>
      </c>
      <c r="G25" s="35">
        <v>3841480</v>
      </c>
      <c r="H25" s="35">
        <v>0</v>
      </c>
      <c r="I25" s="35">
        <v>0</v>
      </c>
      <c r="J25" s="35">
        <v>8235922.4800000004</v>
      </c>
      <c r="K25" s="35">
        <v>0</v>
      </c>
      <c r="L25" s="35">
        <v>0</v>
      </c>
      <c r="M25" s="35">
        <v>0</v>
      </c>
      <c r="N25" s="35">
        <v>27660</v>
      </c>
      <c r="O25" s="35">
        <v>0</v>
      </c>
      <c r="P25" s="35">
        <v>0</v>
      </c>
      <c r="Q25" s="35">
        <v>0</v>
      </c>
      <c r="R25" s="35">
        <v>0</v>
      </c>
      <c r="S25" s="35">
        <v>0</v>
      </c>
      <c r="T25" s="35">
        <v>0</v>
      </c>
    </row>
    <row r="26" spans="1:20" ht="33.75" customHeight="1" x14ac:dyDescent="0.25">
      <c r="A26" s="34" t="s">
        <v>145</v>
      </c>
      <c r="B26" s="34" t="s">
        <v>121</v>
      </c>
      <c r="C26" s="34" t="s">
        <v>119</v>
      </c>
      <c r="D26" s="42" t="s">
        <v>85</v>
      </c>
      <c r="E26" s="35">
        <v>15513546.109999999</v>
      </c>
      <c r="F26" s="35">
        <v>13204406.109999999</v>
      </c>
      <c r="G26" s="35">
        <v>2281480</v>
      </c>
      <c r="H26" s="35">
        <v>0</v>
      </c>
      <c r="I26" s="35">
        <v>0</v>
      </c>
      <c r="J26" s="35">
        <v>0</v>
      </c>
      <c r="K26" s="35">
        <v>0</v>
      </c>
      <c r="L26" s="35">
        <v>0</v>
      </c>
      <c r="M26" s="35">
        <v>0</v>
      </c>
      <c r="N26" s="35">
        <v>27660</v>
      </c>
      <c r="O26" s="35">
        <v>0</v>
      </c>
      <c r="P26" s="35">
        <v>0</v>
      </c>
      <c r="Q26" s="35">
        <v>0</v>
      </c>
      <c r="R26" s="35">
        <v>0</v>
      </c>
      <c r="S26" s="35">
        <v>0</v>
      </c>
      <c r="T26" s="35">
        <v>0</v>
      </c>
    </row>
    <row r="27" spans="1:20" ht="33.75" customHeight="1" x14ac:dyDescent="0.25">
      <c r="A27" s="34" t="s">
        <v>145</v>
      </c>
      <c r="B27" s="34" t="s">
        <v>121</v>
      </c>
      <c r="C27" s="34" t="s">
        <v>122</v>
      </c>
      <c r="D27" s="42" t="s">
        <v>86</v>
      </c>
      <c r="E27" s="35">
        <v>700000</v>
      </c>
      <c r="F27" s="35">
        <v>0</v>
      </c>
      <c r="G27" s="35">
        <v>700000</v>
      </c>
      <c r="H27" s="35">
        <v>0</v>
      </c>
      <c r="I27" s="35">
        <v>0</v>
      </c>
      <c r="J27" s="35">
        <v>0</v>
      </c>
      <c r="K27" s="35">
        <v>0</v>
      </c>
      <c r="L27" s="35">
        <v>0</v>
      </c>
      <c r="M27" s="35">
        <v>0</v>
      </c>
      <c r="N27" s="35">
        <v>0</v>
      </c>
      <c r="O27" s="35">
        <v>0</v>
      </c>
      <c r="P27" s="35">
        <v>0</v>
      </c>
      <c r="Q27" s="35">
        <v>0</v>
      </c>
      <c r="R27" s="35">
        <v>0</v>
      </c>
      <c r="S27" s="35">
        <v>0</v>
      </c>
      <c r="T27" s="35">
        <v>0</v>
      </c>
    </row>
    <row r="28" spans="1:20" ht="33.75" customHeight="1" x14ac:dyDescent="0.25">
      <c r="A28" s="34" t="s">
        <v>145</v>
      </c>
      <c r="B28" s="34" t="s">
        <v>121</v>
      </c>
      <c r="C28" s="34" t="s">
        <v>117</v>
      </c>
      <c r="D28" s="42" t="s">
        <v>87</v>
      </c>
      <c r="E28" s="35">
        <v>860000</v>
      </c>
      <c r="F28" s="35">
        <v>0</v>
      </c>
      <c r="G28" s="35">
        <v>860000</v>
      </c>
      <c r="H28" s="35">
        <v>0</v>
      </c>
      <c r="I28" s="35">
        <v>0</v>
      </c>
      <c r="J28" s="35">
        <v>0</v>
      </c>
      <c r="K28" s="35">
        <v>0</v>
      </c>
      <c r="L28" s="35">
        <v>0</v>
      </c>
      <c r="M28" s="35">
        <v>0</v>
      </c>
      <c r="N28" s="35">
        <v>0</v>
      </c>
      <c r="O28" s="35">
        <v>0</v>
      </c>
      <c r="P28" s="35">
        <v>0</v>
      </c>
      <c r="Q28" s="35">
        <v>0</v>
      </c>
      <c r="R28" s="35">
        <v>0</v>
      </c>
      <c r="S28" s="35">
        <v>0</v>
      </c>
      <c r="T28" s="35">
        <v>0</v>
      </c>
    </row>
    <row r="29" spans="1:20" ht="33.75" customHeight="1" x14ac:dyDescent="0.25">
      <c r="A29" s="34" t="s">
        <v>145</v>
      </c>
      <c r="B29" s="34" t="s">
        <v>121</v>
      </c>
      <c r="C29" s="34" t="s">
        <v>117</v>
      </c>
      <c r="D29" s="42" t="s">
        <v>87</v>
      </c>
      <c r="E29" s="35">
        <v>6973220.3200000003</v>
      </c>
      <c r="F29" s="35">
        <v>0</v>
      </c>
      <c r="G29" s="35">
        <v>0</v>
      </c>
      <c r="H29" s="35">
        <v>0</v>
      </c>
      <c r="I29" s="35">
        <v>0</v>
      </c>
      <c r="J29" s="35">
        <v>6973220.3200000003</v>
      </c>
      <c r="K29" s="35">
        <v>0</v>
      </c>
      <c r="L29" s="35">
        <v>0</v>
      </c>
      <c r="M29" s="35">
        <v>0</v>
      </c>
      <c r="N29" s="35">
        <v>0</v>
      </c>
      <c r="O29" s="35">
        <v>0</v>
      </c>
      <c r="P29" s="35">
        <v>0</v>
      </c>
      <c r="Q29" s="35">
        <v>0</v>
      </c>
      <c r="R29" s="35">
        <v>0</v>
      </c>
      <c r="S29" s="35">
        <v>0</v>
      </c>
      <c r="T29" s="35">
        <v>0</v>
      </c>
    </row>
    <row r="30" spans="1:20" ht="33.75" customHeight="1" x14ac:dyDescent="0.25">
      <c r="A30" s="34" t="s">
        <v>145</v>
      </c>
      <c r="B30" s="34" t="s">
        <v>121</v>
      </c>
      <c r="C30" s="34" t="s">
        <v>117</v>
      </c>
      <c r="D30" s="42" t="s">
        <v>87</v>
      </c>
      <c r="E30" s="35">
        <v>1262702.1599999999</v>
      </c>
      <c r="F30" s="35">
        <v>0</v>
      </c>
      <c r="G30" s="35">
        <v>0</v>
      </c>
      <c r="H30" s="35">
        <v>0</v>
      </c>
      <c r="I30" s="35">
        <v>0</v>
      </c>
      <c r="J30" s="35">
        <v>1262702.1599999999</v>
      </c>
      <c r="K30" s="35">
        <v>0</v>
      </c>
      <c r="L30" s="35">
        <v>0</v>
      </c>
      <c r="M30" s="35">
        <v>0</v>
      </c>
      <c r="N30" s="35">
        <v>0</v>
      </c>
      <c r="O30" s="35">
        <v>0</v>
      </c>
      <c r="P30" s="35">
        <v>0</v>
      </c>
      <c r="Q30" s="35">
        <v>0</v>
      </c>
      <c r="R30" s="35">
        <v>0</v>
      </c>
      <c r="S30" s="35">
        <v>0</v>
      </c>
      <c r="T30" s="35">
        <v>0</v>
      </c>
    </row>
    <row r="31" spans="1:20" ht="33.75" customHeight="1" x14ac:dyDescent="0.25">
      <c r="A31" s="34" t="s">
        <v>120</v>
      </c>
      <c r="B31" s="34" t="s">
        <v>109</v>
      </c>
      <c r="C31" s="34"/>
      <c r="D31" s="42"/>
      <c r="E31" s="35">
        <v>1755550.6</v>
      </c>
      <c r="F31" s="35">
        <v>0</v>
      </c>
      <c r="G31" s="35">
        <v>0</v>
      </c>
      <c r="H31" s="35">
        <v>0</v>
      </c>
      <c r="I31" s="35">
        <v>0</v>
      </c>
      <c r="J31" s="35">
        <v>1755550.6</v>
      </c>
      <c r="K31" s="35">
        <v>0</v>
      </c>
      <c r="L31" s="35">
        <v>0</v>
      </c>
      <c r="M31" s="35">
        <v>0</v>
      </c>
      <c r="N31" s="35">
        <v>0</v>
      </c>
      <c r="O31" s="35">
        <v>0</v>
      </c>
      <c r="P31" s="35">
        <v>0</v>
      </c>
      <c r="Q31" s="35">
        <v>0</v>
      </c>
      <c r="R31" s="35">
        <v>0</v>
      </c>
      <c r="S31" s="35">
        <v>0</v>
      </c>
      <c r="T31" s="35">
        <v>0</v>
      </c>
    </row>
    <row r="32" spans="1:20" ht="33.75" customHeight="1" x14ac:dyDescent="0.25">
      <c r="A32" s="34" t="s">
        <v>145</v>
      </c>
      <c r="B32" s="34" t="s">
        <v>116</v>
      </c>
      <c r="C32" s="34" t="s">
        <v>117</v>
      </c>
      <c r="D32" s="42" t="s">
        <v>88</v>
      </c>
      <c r="E32" s="35">
        <v>1160000</v>
      </c>
      <c r="F32" s="35">
        <v>0</v>
      </c>
      <c r="G32" s="35">
        <v>0</v>
      </c>
      <c r="H32" s="35">
        <v>0</v>
      </c>
      <c r="I32" s="35">
        <v>0</v>
      </c>
      <c r="J32" s="35">
        <v>1160000</v>
      </c>
      <c r="K32" s="35">
        <v>0</v>
      </c>
      <c r="L32" s="35">
        <v>0</v>
      </c>
      <c r="M32" s="35">
        <v>0</v>
      </c>
      <c r="N32" s="35">
        <v>0</v>
      </c>
      <c r="O32" s="35">
        <v>0</v>
      </c>
      <c r="P32" s="35">
        <v>0</v>
      </c>
      <c r="Q32" s="35">
        <v>0</v>
      </c>
      <c r="R32" s="35">
        <v>0</v>
      </c>
      <c r="S32" s="35">
        <v>0</v>
      </c>
      <c r="T32" s="35">
        <v>0</v>
      </c>
    </row>
    <row r="33" spans="1:20" ht="33.75" customHeight="1" x14ac:dyDescent="0.25">
      <c r="A33" s="34" t="s">
        <v>145</v>
      </c>
      <c r="B33" s="34" t="s">
        <v>116</v>
      </c>
      <c r="C33" s="34" t="s">
        <v>117</v>
      </c>
      <c r="D33" s="42" t="s">
        <v>88</v>
      </c>
      <c r="E33" s="35">
        <v>595550.6</v>
      </c>
      <c r="F33" s="35">
        <v>0</v>
      </c>
      <c r="G33" s="35">
        <v>0</v>
      </c>
      <c r="H33" s="35">
        <v>0</v>
      </c>
      <c r="I33" s="35">
        <v>0</v>
      </c>
      <c r="J33" s="35">
        <v>595550.6</v>
      </c>
      <c r="K33" s="35">
        <v>0</v>
      </c>
      <c r="L33" s="35">
        <v>0</v>
      </c>
      <c r="M33" s="35">
        <v>0</v>
      </c>
      <c r="N33" s="35">
        <v>0</v>
      </c>
      <c r="O33" s="35">
        <v>0</v>
      </c>
      <c r="P33" s="35">
        <v>0</v>
      </c>
      <c r="Q33" s="35">
        <v>0</v>
      </c>
      <c r="R33" s="35">
        <v>0</v>
      </c>
      <c r="S33" s="35">
        <v>0</v>
      </c>
      <c r="T33" s="35">
        <v>0</v>
      </c>
    </row>
    <row r="34" spans="1:20" ht="33.75" customHeight="1" x14ac:dyDescent="0.25">
      <c r="A34" s="34" t="s">
        <v>120</v>
      </c>
      <c r="B34" s="34" t="s">
        <v>123</v>
      </c>
      <c r="C34" s="34"/>
      <c r="D34" s="42"/>
      <c r="E34" s="35">
        <v>500000</v>
      </c>
      <c r="F34" s="35">
        <v>0</v>
      </c>
      <c r="G34" s="35">
        <v>0</v>
      </c>
      <c r="H34" s="35">
        <v>0</v>
      </c>
      <c r="I34" s="35">
        <v>0</v>
      </c>
      <c r="J34" s="35">
        <v>500000</v>
      </c>
      <c r="K34" s="35">
        <v>0</v>
      </c>
      <c r="L34" s="35">
        <v>0</v>
      </c>
      <c r="M34" s="35">
        <v>0</v>
      </c>
      <c r="N34" s="35">
        <v>0</v>
      </c>
      <c r="O34" s="35">
        <v>0</v>
      </c>
      <c r="P34" s="35">
        <v>0</v>
      </c>
      <c r="Q34" s="35">
        <v>0</v>
      </c>
      <c r="R34" s="35">
        <v>0</v>
      </c>
      <c r="S34" s="35">
        <v>0</v>
      </c>
      <c r="T34" s="35">
        <v>0</v>
      </c>
    </row>
    <row r="35" spans="1:20" ht="33.75" customHeight="1" x14ac:dyDescent="0.25">
      <c r="A35" s="34" t="s">
        <v>145</v>
      </c>
      <c r="B35" s="34" t="s">
        <v>124</v>
      </c>
      <c r="C35" s="34" t="s">
        <v>117</v>
      </c>
      <c r="D35" s="42" t="s">
        <v>89</v>
      </c>
      <c r="E35" s="35">
        <v>500000</v>
      </c>
      <c r="F35" s="35">
        <v>0</v>
      </c>
      <c r="G35" s="35">
        <v>0</v>
      </c>
      <c r="H35" s="35">
        <v>0</v>
      </c>
      <c r="I35" s="35">
        <v>0</v>
      </c>
      <c r="J35" s="35">
        <v>500000</v>
      </c>
      <c r="K35" s="35">
        <v>0</v>
      </c>
      <c r="L35" s="35">
        <v>0</v>
      </c>
      <c r="M35" s="35">
        <v>0</v>
      </c>
      <c r="N35" s="35">
        <v>0</v>
      </c>
      <c r="O35" s="35">
        <v>0</v>
      </c>
      <c r="P35" s="35">
        <v>0</v>
      </c>
      <c r="Q35" s="35">
        <v>0</v>
      </c>
      <c r="R35" s="35">
        <v>0</v>
      </c>
      <c r="S35" s="35">
        <v>0</v>
      </c>
      <c r="T35" s="35">
        <v>0</v>
      </c>
    </row>
    <row r="36" spans="1:20" ht="33.75" customHeight="1" x14ac:dyDescent="0.25">
      <c r="A36" s="34" t="s">
        <v>120</v>
      </c>
      <c r="B36" s="34" t="s">
        <v>117</v>
      </c>
      <c r="C36" s="34"/>
      <c r="D36" s="42"/>
      <c r="E36" s="35">
        <v>460000</v>
      </c>
      <c r="F36" s="35">
        <v>0</v>
      </c>
      <c r="G36" s="35">
        <v>460000</v>
      </c>
      <c r="H36" s="35">
        <v>0</v>
      </c>
      <c r="I36" s="35">
        <v>0</v>
      </c>
      <c r="J36" s="35">
        <v>0</v>
      </c>
      <c r="K36" s="35">
        <v>0</v>
      </c>
      <c r="L36" s="35">
        <v>0</v>
      </c>
      <c r="M36" s="35">
        <v>0</v>
      </c>
      <c r="N36" s="35">
        <v>0</v>
      </c>
      <c r="O36" s="35">
        <v>0</v>
      </c>
      <c r="P36" s="35">
        <v>0</v>
      </c>
      <c r="Q36" s="35">
        <v>0</v>
      </c>
      <c r="R36" s="35">
        <v>0</v>
      </c>
      <c r="S36" s="35">
        <v>0</v>
      </c>
      <c r="T36" s="35">
        <v>0</v>
      </c>
    </row>
    <row r="37" spans="1:20" ht="33.75" customHeight="1" x14ac:dyDescent="0.25">
      <c r="A37" s="34" t="s">
        <v>145</v>
      </c>
      <c r="B37" s="34" t="s">
        <v>125</v>
      </c>
      <c r="C37" s="34" t="s">
        <v>117</v>
      </c>
      <c r="D37" s="42" t="s">
        <v>90</v>
      </c>
      <c r="E37" s="35">
        <v>460000</v>
      </c>
      <c r="F37" s="35">
        <v>0</v>
      </c>
      <c r="G37" s="35">
        <v>460000</v>
      </c>
      <c r="H37" s="35">
        <v>0</v>
      </c>
      <c r="I37" s="35">
        <v>0</v>
      </c>
      <c r="J37" s="35">
        <v>0</v>
      </c>
      <c r="K37" s="35">
        <v>0</v>
      </c>
      <c r="L37" s="35">
        <v>0</v>
      </c>
      <c r="M37" s="35">
        <v>0</v>
      </c>
      <c r="N37" s="35">
        <v>0</v>
      </c>
      <c r="O37" s="35">
        <v>0</v>
      </c>
      <c r="P37" s="35">
        <v>0</v>
      </c>
      <c r="Q37" s="35">
        <v>0</v>
      </c>
      <c r="R37" s="35">
        <v>0</v>
      </c>
      <c r="S37" s="35">
        <v>0</v>
      </c>
      <c r="T37" s="35">
        <v>0</v>
      </c>
    </row>
    <row r="38" spans="1:20" ht="33.75" customHeight="1" x14ac:dyDescent="0.25">
      <c r="A38" s="34" t="s">
        <v>126</v>
      </c>
      <c r="B38" s="34"/>
      <c r="C38" s="34"/>
      <c r="D38" s="42"/>
      <c r="E38" s="35">
        <v>2169120.7200000002</v>
      </c>
      <c r="F38" s="35">
        <v>1418094.48</v>
      </c>
      <c r="G38" s="35">
        <v>0</v>
      </c>
      <c r="H38" s="35">
        <v>0</v>
      </c>
      <c r="I38" s="35">
        <v>0</v>
      </c>
      <c r="J38" s="35">
        <v>751026.24</v>
      </c>
      <c r="K38" s="35">
        <v>0</v>
      </c>
      <c r="L38" s="35">
        <v>0</v>
      </c>
      <c r="M38" s="35">
        <v>0</v>
      </c>
      <c r="N38" s="35">
        <v>0</v>
      </c>
      <c r="O38" s="35">
        <v>0</v>
      </c>
      <c r="P38" s="35">
        <v>0</v>
      </c>
      <c r="Q38" s="35">
        <v>0</v>
      </c>
      <c r="R38" s="35">
        <v>0</v>
      </c>
      <c r="S38" s="35">
        <v>0</v>
      </c>
      <c r="T38" s="35">
        <v>0</v>
      </c>
    </row>
    <row r="39" spans="1:20" ht="33.75" customHeight="1" x14ac:dyDescent="0.25">
      <c r="A39" s="34" t="s">
        <v>127</v>
      </c>
      <c r="B39" s="34" t="s">
        <v>122</v>
      </c>
      <c r="C39" s="34"/>
      <c r="D39" s="42"/>
      <c r="E39" s="35">
        <v>2169120.7200000002</v>
      </c>
      <c r="F39" s="35">
        <v>1418094.48</v>
      </c>
      <c r="G39" s="35">
        <v>0</v>
      </c>
      <c r="H39" s="35">
        <v>0</v>
      </c>
      <c r="I39" s="35">
        <v>0</v>
      </c>
      <c r="J39" s="35">
        <v>751026.24</v>
      </c>
      <c r="K39" s="35">
        <v>0</v>
      </c>
      <c r="L39" s="35">
        <v>0</v>
      </c>
      <c r="M39" s="35">
        <v>0</v>
      </c>
      <c r="N39" s="35">
        <v>0</v>
      </c>
      <c r="O39" s="35">
        <v>0</v>
      </c>
      <c r="P39" s="35">
        <v>0</v>
      </c>
      <c r="Q39" s="35">
        <v>0</v>
      </c>
      <c r="R39" s="35">
        <v>0</v>
      </c>
      <c r="S39" s="35">
        <v>0</v>
      </c>
      <c r="T39" s="35">
        <v>0</v>
      </c>
    </row>
    <row r="40" spans="1:20" ht="33.75" customHeight="1" x14ac:dyDescent="0.25">
      <c r="A40" s="34" t="s">
        <v>146</v>
      </c>
      <c r="B40" s="34" t="s">
        <v>128</v>
      </c>
      <c r="C40" s="34" t="s">
        <v>119</v>
      </c>
      <c r="D40" s="42" t="s">
        <v>91</v>
      </c>
      <c r="E40" s="35">
        <v>1418094.48</v>
      </c>
      <c r="F40" s="35">
        <v>1418094.48</v>
      </c>
      <c r="G40" s="35">
        <v>0</v>
      </c>
      <c r="H40" s="35">
        <v>0</v>
      </c>
      <c r="I40" s="35">
        <v>0</v>
      </c>
      <c r="J40" s="35">
        <v>0</v>
      </c>
      <c r="K40" s="35">
        <v>0</v>
      </c>
      <c r="L40" s="35">
        <v>0</v>
      </c>
      <c r="M40" s="35">
        <v>0</v>
      </c>
      <c r="N40" s="35">
        <v>0</v>
      </c>
      <c r="O40" s="35">
        <v>0</v>
      </c>
      <c r="P40" s="35">
        <v>0</v>
      </c>
      <c r="Q40" s="35">
        <v>0</v>
      </c>
      <c r="R40" s="35">
        <v>0</v>
      </c>
      <c r="S40" s="35">
        <v>0</v>
      </c>
      <c r="T40" s="35">
        <v>0</v>
      </c>
    </row>
    <row r="41" spans="1:20" ht="33.75" customHeight="1" x14ac:dyDescent="0.25">
      <c r="A41" s="34" t="s">
        <v>146</v>
      </c>
      <c r="B41" s="34" t="s">
        <v>128</v>
      </c>
      <c r="C41" s="34" t="s">
        <v>119</v>
      </c>
      <c r="D41" s="42" t="s">
        <v>91</v>
      </c>
      <c r="E41" s="35">
        <v>606810.24</v>
      </c>
      <c r="F41" s="35">
        <v>0</v>
      </c>
      <c r="G41" s="35">
        <v>0</v>
      </c>
      <c r="H41" s="35">
        <v>0</v>
      </c>
      <c r="I41" s="35">
        <v>0</v>
      </c>
      <c r="J41" s="35">
        <v>606810.24</v>
      </c>
      <c r="K41" s="35">
        <v>0</v>
      </c>
      <c r="L41" s="35">
        <v>0</v>
      </c>
      <c r="M41" s="35">
        <v>0</v>
      </c>
      <c r="N41" s="35">
        <v>0</v>
      </c>
      <c r="O41" s="35">
        <v>0</v>
      </c>
      <c r="P41" s="35">
        <v>0</v>
      </c>
      <c r="Q41" s="35">
        <v>0</v>
      </c>
      <c r="R41" s="35">
        <v>0</v>
      </c>
      <c r="S41" s="35">
        <v>0</v>
      </c>
      <c r="T41" s="35">
        <v>0</v>
      </c>
    </row>
    <row r="42" spans="1:20" ht="33.75" customHeight="1" x14ac:dyDescent="0.25">
      <c r="A42" s="34" t="s">
        <v>146</v>
      </c>
      <c r="B42" s="34" t="s">
        <v>128</v>
      </c>
      <c r="C42" s="34" t="s">
        <v>119</v>
      </c>
      <c r="D42" s="42" t="s">
        <v>91</v>
      </c>
      <c r="E42" s="35">
        <v>116966.88</v>
      </c>
      <c r="F42" s="35">
        <v>0</v>
      </c>
      <c r="G42" s="35">
        <v>0</v>
      </c>
      <c r="H42" s="35">
        <v>0</v>
      </c>
      <c r="I42" s="35">
        <v>0</v>
      </c>
      <c r="J42" s="35">
        <v>116966.88</v>
      </c>
      <c r="K42" s="35">
        <v>0</v>
      </c>
      <c r="L42" s="35">
        <v>0</v>
      </c>
      <c r="M42" s="35">
        <v>0</v>
      </c>
      <c r="N42" s="35">
        <v>0</v>
      </c>
      <c r="O42" s="35">
        <v>0</v>
      </c>
      <c r="P42" s="35">
        <v>0</v>
      </c>
      <c r="Q42" s="35">
        <v>0</v>
      </c>
      <c r="R42" s="35">
        <v>0</v>
      </c>
      <c r="S42" s="35">
        <v>0</v>
      </c>
      <c r="T42" s="35">
        <v>0</v>
      </c>
    </row>
    <row r="43" spans="1:20" ht="33.75" customHeight="1" x14ac:dyDescent="0.25">
      <c r="A43" s="34" t="s">
        <v>146</v>
      </c>
      <c r="B43" s="34" t="s">
        <v>128</v>
      </c>
      <c r="C43" s="34" t="s">
        <v>119</v>
      </c>
      <c r="D43" s="42" t="s">
        <v>91</v>
      </c>
      <c r="E43" s="35">
        <v>27249.119999999999</v>
      </c>
      <c r="F43" s="35">
        <v>0</v>
      </c>
      <c r="G43" s="35">
        <v>0</v>
      </c>
      <c r="H43" s="35">
        <v>0</v>
      </c>
      <c r="I43" s="35">
        <v>0</v>
      </c>
      <c r="J43" s="35">
        <v>27249.119999999999</v>
      </c>
      <c r="K43" s="35">
        <v>0</v>
      </c>
      <c r="L43" s="35">
        <v>0</v>
      </c>
      <c r="M43" s="35">
        <v>0</v>
      </c>
      <c r="N43" s="35">
        <v>0</v>
      </c>
      <c r="O43" s="35">
        <v>0</v>
      </c>
      <c r="P43" s="35">
        <v>0</v>
      </c>
      <c r="Q43" s="35">
        <v>0</v>
      </c>
      <c r="R43" s="35">
        <v>0</v>
      </c>
      <c r="S43" s="35">
        <v>0</v>
      </c>
      <c r="T43" s="35">
        <v>0</v>
      </c>
    </row>
  </sheetData>
  <sheetProtection formatCells="0" formatColumns="0" formatRows="0"/>
  <mergeCells count="23">
    <mergeCell ref="S4:S6"/>
    <mergeCell ref="T4:T6"/>
    <mergeCell ref="N4:N6"/>
    <mergeCell ref="O4:O6"/>
    <mergeCell ref="P4:P6"/>
    <mergeCell ref="Q4:Q6"/>
    <mergeCell ref="R4:R6"/>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s>
  <phoneticPr fontId="21" type="noConversion"/>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9"/>
  <sheetViews>
    <sheetView showGridLines="0" workbookViewId="0"/>
  </sheetViews>
  <sheetFormatPr defaultColWidth="9" defaultRowHeight="14.4" x14ac:dyDescent="0.25"/>
  <cols>
    <col min="1" max="3" width="5.88671875" customWidth="1"/>
    <col min="4" max="4" width="13.6640625" customWidth="1"/>
    <col min="5" max="5" width="16.21875" customWidth="1"/>
  </cols>
  <sheetData>
    <row r="1" spans="1:22" ht="13.5" customHeight="1" x14ac:dyDescent="0.25"/>
    <row r="2" spans="1:22" ht="33.75" customHeight="1" x14ac:dyDescent="0.25">
      <c r="A2" s="98" t="s">
        <v>147</v>
      </c>
      <c r="B2" s="98"/>
      <c r="C2" s="98"/>
      <c r="D2" s="98"/>
      <c r="E2" s="98"/>
      <c r="F2" s="98"/>
      <c r="G2" s="98"/>
      <c r="H2" s="98"/>
      <c r="I2" s="98"/>
      <c r="J2" s="98"/>
      <c r="K2" s="98"/>
      <c r="L2" s="98"/>
      <c r="M2" s="98"/>
      <c r="N2" s="98"/>
      <c r="O2" s="98"/>
      <c r="P2" s="98"/>
      <c r="Q2" s="98"/>
      <c r="R2" s="98"/>
      <c r="S2" s="98"/>
      <c r="T2" s="98"/>
      <c r="U2" s="98"/>
      <c r="V2" s="98"/>
    </row>
    <row r="3" spans="1:22" ht="21.75" customHeight="1" x14ac:dyDescent="0.25">
      <c r="A3" s="99" t="s">
        <v>60</v>
      </c>
      <c r="B3" s="118"/>
      <c r="C3" s="118"/>
      <c r="D3" s="118"/>
      <c r="E3" s="118"/>
      <c r="V3" t="s">
        <v>2</v>
      </c>
    </row>
    <row r="4" spans="1:22" ht="18" customHeight="1" x14ac:dyDescent="0.25">
      <c r="A4" s="106" t="s">
        <v>76</v>
      </c>
      <c r="B4" s="107"/>
      <c r="C4" s="108"/>
      <c r="D4" s="109" t="s">
        <v>80</v>
      </c>
      <c r="E4" s="109" t="s">
        <v>62</v>
      </c>
      <c r="F4" s="106" t="s">
        <v>148</v>
      </c>
      <c r="G4" s="107"/>
      <c r="H4" s="107"/>
      <c r="I4" s="107"/>
      <c r="J4" s="108"/>
      <c r="K4" s="106" t="s">
        <v>149</v>
      </c>
      <c r="L4" s="107"/>
      <c r="M4" s="107"/>
      <c r="N4" s="107"/>
      <c r="O4" s="107"/>
      <c r="P4" s="107"/>
      <c r="Q4" s="107"/>
      <c r="R4" s="108"/>
      <c r="S4" s="106" t="s">
        <v>150</v>
      </c>
      <c r="T4" s="108"/>
      <c r="U4" s="109" t="s">
        <v>151</v>
      </c>
      <c r="V4" s="109" t="s">
        <v>152</v>
      </c>
    </row>
    <row r="5" spans="1:22" ht="28.5" customHeight="1" x14ac:dyDescent="0.25">
      <c r="A5" s="43" t="s">
        <v>77</v>
      </c>
      <c r="B5" s="43" t="s">
        <v>78</v>
      </c>
      <c r="C5" s="43" t="s">
        <v>79</v>
      </c>
      <c r="D5" s="110"/>
      <c r="E5" s="110"/>
      <c r="F5" s="43" t="s">
        <v>68</v>
      </c>
      <c r="G5" s="43" t="s">
        <v>153</v>
      </c>
      <c r="H5" s="43" t="s">
        <v>154</v>
      </c>
      <c r="I5" s="43" t="s">
        <v>155</v>
      </c>
      <c r="J5" s="43" t="s">
        <v>156</v>
      </c>
      <c r="K5" s="43" t="s">
        <v>68</v>
      </c>
      <c r="L5" s="43" t="s">
        <v>157</v>
      </c>
      <c r="M5" s="43" t="s">
        <v>158</v>
      </c>
      <c r="N5" s="43" t="s">
        <v>159</v>
      </c>
      <c r="O5" s="43" t="s">
        <v>160</v>
      </c>
      <c r="P5" s="43" t="s">
        <v>161</v>
      </c>
      <c r="Q5" s="43" t="s">
        <v>91</v>
      </c>
      <c r="R5" s="43" t="s">
        <v>162</v>
      </c>
      <c r="S5" s="43" t="s">
        <v>68</v>
      </c>
      <c r="T5" s="43" t="s">
        <v>163</v>
      </c>
      <c r="U5" s="110"/>
      <c r="V5" s="110"/>
    </row>
    <row r="6" spans="1:22" s="30" customFormat="1" ht="27" customHeight="1" x14ac:dyDescent="0.25">
      <c r="A6" s="5"/>
      <c r="B6" s="5"/>
      <c r="C6" s="5"/>
      <c r="D6" s="49" t="s">
        <v>68</v>
      </c>
      <c r="E6" s="39">
        <v>25745021.870000001</v>
      </c>
      <c r="F6" s="39">
        <v>18076006</v>
      </c>
      <c r="G6" s="39">
        <v>11003376</v>
      </c>
      <c r="H6" s="39">
        <v>793188</v>
      </c>
      <c r="I6" s="39">
        <v>127906</v>
      </c>
      <c r="J6" s="39">
        <v>6151536</v>
      </c>
      <c r="K6" s="39">
        <v>7008813.3099999996</v>
      </c>
      <c r="L6" s="39">
        <v>1265320.42</v>
      </c>
      <c r="M6" s="39">
        <v>0</v>
      </c>
      <c r="N6" s="39">
        <v>194203.85</v>
      </c>
      <c r="O6" s="39">
        <v>2892160.96</v>
      </c>
      <c r="P6" s="39">
        <v>488007.36</v>
      </c>
      <c r="Q6" s="39">
        <v>2169120.7200000002</v>
      </c>
      <c r="R6" s="39">
        <v>0</v>
      </c>
      <c r="S6" s="39">
        <v>0</v>
      </c>
      <c r="T6" s="39">
        <v>0</v>
      </c>
      <c r="U6" s="4">
        <v>660202.56000000006</v>
      </c>
      <c r="V6" s="39">
        <v>0</v>
      </c>
    </row>
    <row r="7" spans="1:22" ht="27" customHeight="1" x14ac:dyDescent="0.25">
      <c r="A7" s="5" t="s">
        <v>110</v>
      </c>
      <c r="B7" s="5"/>
      <c r="C7" s="5"/>
      <c r="D7" s="49" t="s">
        <v>82</v>
      </c>
      <c r="E7" s="39">
        <v>3380168.32</v>
      </c>
      <c r="F7" s="39">
        <v>0</v>
      </c>
      <c r="G7" s="39">
        <v>0</v>
      </c>
      <c r="H7" s="39">
        <v>0</v>
      </c>
      <c r="I7" s="39">
        <v>0</v>
      </c>
      <c r="J7" s="39">
        <v>0</v>
      </c>
      <c r="K7" s="39">
        <v>3380168.32</v>
      </c>
      <c r="L7" s="39">
        <v>0</v>
      </c>
      <c r="M7" s="39">
        <v>0</v>
      </c>
      <c r="N7" s="39">
        <v>0</v>
      </c>
      <c r="O7" s="39">
        <v>2892160.96</v>
      </c>
      <c r="P7" s="39">
        <v>488007.36</v>
      </c>
      <c r="Q7" s="39">
        <v>0</v>
      </c>
      <c r="R7" s="39">
        <v>0</v>
      </c>
      <c r="S7" s="39">
        <v>0</v>
      </c>
      <c r="T7" s="39">
        <v>0</v>
      </c>
      <c r="U7" s="4">
        <v>0</v>
      </c>
      <c r="V7" s="39">
        <v>0</v>
      </c>
    </row>
    <row r="8" spans="1:22" ht="27" customHeight="1" x14ac:dyDescent="0.25">
      <c r="A8" s="5" t="s">
        <v>112</v>
      </c>
      <c r="B8" s="5" t="s">
        <v>111</v>
      </c>
      <c r="C8" s="5"/>
      <c r="D8" s="49" t="s">
        <v>164</v>
      </c>
      <c r="E8" s="39">
        <v>3380168.32</v>
      </c>
      <c r="F8" s="39">
        <v>0</v>
      </c>
      <c r="G8" s="39">
        <v>0</v>
      </c>
      <c r="H8" s="39">
        <v>0</v>
      </c>
      <c r="I8" s="39">
        <v>0</v>
      </c>
      <c r="J8" s="39">
        <v>0</v>
      </c>
      <c r="K8" s="39">
        <v>3380168.32</v>
      </c>
      <c r="L8" s="39">
        <v>0</v>
      </c>
      <c r="M8" s="39">
        <v>0</v>
      </c>
      <c r="N8" s="39">
        <v>0</v>
      </c>
      <c r="O8" s="39">
        <v>2892160.96</v>
      </c>
      <c r="P8" s="39">
        <v>488007.36</v>
      </c>
      <c r="Q8" s="39">
        <v>0</v>
      </c>
      <c r="R8" s="39">
        <v>0</v>
      </c>
      <c r="S8" s="39">
        <v>0</v>
      </c>
      <c r="T8" s="39">
        <v>0</v>
      </c>
      <c r="U8" s="4">
        <v>0</v>
      </c>
      <c r="V8" s="39">
        <v>0</v>
      </c>
    </row>
    <row r="9" spans="1:22" ht="27" customHeight="1" x14ac:dyDescent="0.25">
      <c r="A9" s="5" t="s">
        <v>143</v>
      </c>
      <c r="B9" s="5" t="s">
        <v>113</v>
      </c>
      <c r="C9" s="5" t="s">
        <v>111</v>
      </c>
      <c r="D9" s="49" t="s">
        <v>165</v>
      </c>
      <c r="E9" s="39">
        <v>809080.31999999995</v>
      </c>
      <c r="F9" s="39">
        <v>0</v>
      </c>
      <c r="G9" s="39">
        <v>0</v>
      </c>
      <c r="H9" s="39">
        <v>0</v>
      </c>
      <c r="I9" s="39">
        <v>0</v>
      </c>
      <c r="J9" s="39">
        <v>0</v>
      </c>
      <c r="K9" s="39">
        <v>809080.31999999995</v>
      </c>
      <c r="L9" s="39">
        <v>0</v>
      </c>
      <c r="M9" s="39">
        <v>0</v>
      </c>
      <c r="N9" s="39">
        <v>0</v>
      </c>
      <c r="O9" s="39">
        <v>809080.31999999995</v>
      </c>
      <c r="P9" s="39">
        <v>0</v>
      </c>
      <c r="Q9" s="39">
        <v>0</v>
      </c>
      <c r="R9" s="39">
        <v>0</v>
      </c>
      <c r="S9" s="39">
        <v>0</v>
      </c>
      <c r="T9" s="39">
        <v>0</v>
      </c>
      <c r="U9" s="4">
        <v>0</v>
      </c>
      <c r="V9" s="39">
        <v>0</v>
      </c>
    </row>
    <row r="10" spans="1:22" ht="27" customHeight="1" x14ac:dyDescent="0.25">
      <c r="A10" s="5" t="s">
        <v>143</v>
      </c>
      <c r="B10" s="5" t="s">
        <v>113</v>
      </c>
      <c r="C10" s="5" t="s">
        <v>111</v>
      </c>
      <c r="D10" s="49" t="s">
        <v>165</v>
      </c>
      <c r="E10" s="39">
        <v>1890792.64</v>
      </c>
      <c r="F10" s="39">
        <v>0</v>
      </c>
      <c r="G10" s="39">
        <v>0</v>
      </c>
      <c r="H10" s="39">
        <v>0</v>
      </c>
      <c r="I10" s="39">
        <v>0</v>
      </c>
      <c r="J10" s="39">
        <v>0</v>
      </c>
      <c r="K10" s="39">
        <v>1890792.64</v>
      </c>
      <c r="L10" s="39">
        <v>0</v>
      </c>
      <c r="M10" s="39">
        <v>0</v>
      </c>
      <c r="N10" s="39">
        <v>0</v>
      </c>
      <c r="O10" s="39">
        <v>1890792.64</v>
      </c>
      <c r="P10" s="39">
        <v>0</v>
      </c>
      <c r="Q10" s="39">
        <v>0</v>
      </c>
      <c r="R10" s="39">
        <v>0</v>
      </c>
      <c r="S10" s="39">
        <v>0</v>
      </c>
      <c r="T10" s="39">
        <v>0</v>
      </c>
      <c r="U10" s="4">
        <v>0</v>
      </c>
      <c r="V10" s="39">
        <v>0</v>
      </c>
    </row>
    <row r="11" spans="1:22" ht="27" customHeight="1" x14ac:dyDescent="0.25">
      <c r="A11" s="5" t="s">
        <v>143</v>
      </c>
      <c r="B11" s="5" t="s">
        <v>113</v>
      </c>
      <c r="C11" s="5" t="s">
        <v>111</v>
      </c>
      <c r="D11" s="49" t="s">
        <v>165</v>
      </c>
      <c r="E11" s="39">
        <v>36332.160000000003</v>
      </c>
      <c r="F11" s="39">
        <v>0</v>
      </c>
      <c r="G11" s="39">
        <v>0</v>
      </c>
      <c r="H11" s="39">
        <v>0</v>
      </c>
      <c r="I11" s="39">
        <v>0</v>
      </c>
      <c r="J11" s="39">
        <v>0</v>
      </c>
      <c r="K11" s="39">
        <v>36332.160000000003</v>
      </c>
      <c r="L11" s="39">
        <v>0</v>
      </c>
      <c r="M11" s="39">
        <v>0</v>
      </c>
      <c r="N11" s="39">
        <v>0</v>
      </c>
      <c r="O11" s="39">
        <v>36332.160000000003</v>
      </c>
      <c r="P11" s="39">
        <v>0</v>
      </c>
      <c r="Q11" s="39">
        <v>0</v>
      </c>
      <c r="R11" s="39">
        <v>0</v>
      </c>
      <c r="S11" s="39">
        <v>0</v>
      </c>
      <c r="T11" s="39">
        <v>0</v>
      </c>
      <c r="U11" s="4">
        <v>0</v>
      </c>
      <c r="V11" s="39">
        <v>0</v>
      </c>
    </row>
    <row r="12" spans="1:22" ht="27" customHeight="1" x14ac:dyDescent="0.25">
      <c r="A12" s="5" t="s">
        <v>143</v>
      </c>
      <c r="B12" s="5" t="s">
        <v>113</v>
      </c>
      <c r="C12" s="5" t="s">
        <v>111</v>
      </c>
      <c r="D12" s="49" t="s">
        <v>165</v>
      </c>
      <c r="E12" s="39">
        <v>155955.84</v>
      </c>
      <c r="F12" s="39">
        <v>0</v>
      </c>
      <c r="G12" s="39">
        <v>0</v>
      </c>
      <c r="H12" s="39">
        <v>0</v>
      </c>
      <c r="I12" s="39">
        <v>0</v>
      </c>
      <c r="J12" s="39">
        <v>0</v>
      </c>
      <c r="K12" s="39">
        <v>155955.84</v>
      </c>
      <c r="L12" s="39">
        <v>0</v>
      </c>
      <c r="M12" s="39">
        <v>0</v>
      </c>
      <c r="N12" s="39">
        <v>0</v>
      </c>
      <c r="O12" s="39">
        <v>155955.84</v>
      </c>
      <c r="P12" s="39">
        <v>0</v>
      </c>
      <c r="Q12" s="39">
        <v>0</v>
      </c>
      <c r="R12" s="39">
        <v>0</v>
      </c>
      <c r="S12" s="39">
        <v>0</v>
      </c>
      <c r="T12" s="39">
        <v>0</v>
      </c>
      <c r="U12" s="4">
        <v>0</v>
      </c>
      <c r="V12" s="39">
        <v>0</v>
      </c>
    </row>
    <row r="13" spans="1:22" ht="27" customHeight="1" x14ac:dyDescent="0.25">
      <c r="A13" s="5" t="s">
        <v>143</v>
      </c>
      <c r="B13" s="5" t="s">
        <v>113</v>
      </c>
      <c r="C13" s="5" t="s">
        <v>106</v>
      </c>
      <c r="D13" s="49" t="s">
        <v>166</v>
      </c>
      <c r="E13" s="39">
        <v>316211.52</v>
      </c>
      <c r="F13" s="39">
        <v>0</v>
      </c>
      <c r="G13" s="39">
        <v>0</v>
      </c>
      <c r="H13" s="39">
        <v>0</v>
      </c>
      <c r="I13" s="39">
        <v>0</v>
      </c>
      <c r="J13" s="39">
        <v>0</v>
      </c>
      <c r="K13" s="39">
        <v>316211.52</v>
      </c>
      <c r="L13" s="39">
        <v>0</v>
      </c>
      <c r="M13" s="39">
        <v>0</v>
      </c>
      <c r="N13" s="39">
        <v>0</v>
      </c>
      <c r="O13" s="39">
        <v>0</v>
      </c>
      <c r="P13" s="39">
        <v>316211.52</v>
      </c>
      <c r="Q13" s="39">
        <v>0</v>
      </c>
      <c r="R13" s="39">
        <v>0</v>
      </c>
      <c r="S13" s="39">
        <v>0</v>
      </c>
      <c r="T13" s="39">
        <v>0</v>
      </c>
      <c r="U13" s="4">
        <v>0</v>
      </c>
      <c r="V13" s="39">
        <v>0</v>
      </c>
    </row>
    <row r="14" spans="1:22" ht="27" customHeight="1" x14ac:dyDescent="0.25">
      <c r="A14" s="5" t="s">
        <v>143</v>
      </c>
      <c r="B14" s="5" t="s">
        <v>113</v>
      </c>
      <c r="C14" s="5" t="s">
        <v>106</v>
      </c>
      <c r="D14" s="49" t="s">
        <v>166</v>
      </c>
      <c r="E14" s="39">
        <v>77977.919999999998</v>
      </c>
      <c r="F14" s="39">
        <v>0</v>
      </c>
      <c r="G14" s="39">
        <v>0</v>
      </c>
      <c r="H14" s="39">
        <v>0</v>
      </c>
      <c r="I14" s="39">
        <v>0</v>
      </c>
      <c r="J14" s="39">
        <v>0</v>
      </c>
      <c r="K14" s="39">
        <v>77977.919999999998</v>
      </c>
      <c r="L14" s="39">
        <v>0</v>
      </c>
      <c r="M14" s="39">
        <v>0</v>
      </c>
      <c r="N14" s="39">
        <v>0</v>
      </c>
      <c r="O14" s="39">
        <v>0</v>
      </c>
      <c r="P14" s="39">
        <v>77977.919999999998</v>
      </c>
      <c r="Q14" s="39">
        <v>0</v>
      </c>
      <c r="R14" s="39">
        <v>0</v>
      </c>
      <c r="S14" s="39">
        <v>0</v>
      </c>
      <c r="T14" s="39">
        <v>0</v>
      </c>
      <c r="U14" s="4">
        <v>0</v>
      </c>
      <c r="V14" s="39">
        <v>0</v>
      </c>
    </row>
    <row r="15" spans="1:22" ht="27" customHeight="1" x14ac:dyDescent="0.25">
      <c r="A15" s="5" t="s">
        <v>143</v>
      </c>
      <c r="B15" s="5" t="s">
        <v>113</v>
      </c>
      <c r="C15" s="5" t="s">
        <v>106</v>
      </c>
      <c r="D15" s="49" t="s">
        <v>166</v>
      </c>
      <c r="E15" s="39">
        <v>80382.720000000001</v>
      </c>
      <c r="F15" s="39">
        <v>0</v>
      </c>
      <c r="G15" s="39">
        <v>0</v>
      </c>
      <c r="H15" s="39">
        <v>0</v>
      </c>
      <c r="I15" s="39">
        <v>0</v>
      </c>
      <c r="J15" s="39">
        <v>0</v>
      </c>
      <c r="K15" s="39">
        <v>80382.720000000001</v>
      </c>
      <c r="L15" s="39">
        <v>0</v>
      </c>
      <c r="M15" s="39">
        <v>0</v>
      </c>
      <c r="N15" s="39">
        <v>0</v>
      </c>
      <c r="O15" s="39">
        <v>0</v>
      </c>
      <c r="P15" s="39">
        <v>80382.720000000001</v>
      </c>
      <c r="Q15" s="39">
        <v>0</v>
      </c>
      <c r="R15" s="39">
        <v>0</v>
      </c>
      <c r="S15" s="39">
        <v>0</v>
      </c>
      <c r="T15" s="39">
        <v>0</v>
      </c>
      <c r="U15" s="4">
        <v>0</v>
      </c>
      <c r="V15" s="39">
        <v>0</v>
      </c>
    </row>
    <row r="16" spans="1:22" ht="27" customHeight="1" x14ac:dyDescent="0.25">
      <c r="A16" s="5" t="s">
        <v>143</v>
      </c>
      <c r="B16" s="5" t="s">
        <v>113</v>
      </c>
      <c r="C16" s="5" t="s">
        <v>106</v>
      </c>
      <c r="D16" s="49" t="s">
        <v>166</v>
      </c>
      <c r="E16" s="39">
        <v>13435.2</v>
      </c>
      <c r="F16" s="39">
        <v>0</v>
      </c>
      <c r="G16" s="39">
        <v>0</v>
      </c>
      <c r="H16" s="39">
        <v>0</v>
      </c>
      <c r="I16" s="39">
        <v>0</v>
      </c>
      <c r="J16" s="39">
        <v>0</v>
      </c>
      <c r="K16" s="39">
        <v>13435.2</v>
      </c>
      <c r="L16" s="39">
        <v>0</v>
      </c>
      <c r="M16" s="39">
        <v>0</v>
      </c>
      <c r="N16" s="39">
        <v>0</v>
      </c>
      <c r="O16" s="39">
        <v>0</v>
      </c>
      <c r="P16" s="39">
        <v>13435.2</v>
      </c>
      <c r="Q16" s="39">
        <v>0</v>
      </c>
      <c r="R16" s="39">
        <v>0</v>
      </c>
      <c r="S16" s="39">
        <v>0</v>
      </c>
      <c r="T16" s="39">
        <v>0</v>
      </c>
      <c r="U16" s="4">
        <v>0</v>
      </c>
      <c r="V16" s="39">
        <v>0</v>
      </c>
    </row>
    <row r="17" spans="1:22" ht="27" customHeight="1" x14ac:dyDescent="0.25">
      <c r="A17" s="5" t="s">
        <v>118</v>
      </c>
      <c r="B17" s="5"/>
      <c r="C17" s="5"/>
      <c r="D17" s="49" t="s">
        <v>85</v>
      </c>
      <c r="E17" s="39">
        <v>20195732.829999998</v>
      </c>
      <c r="F17" s="39">
        <v>18076006</v>
      </c>
      <c r="G17" s="39">
        <v>11003376</v>
      </c>
      <c r="H17" s="39">
        <v>793188</v>
      </c>
      <c r="I17" s="39">
        <v>127906</v>
      </c>
      <c r="J17" s="39">
        <v>6151536</v>
      </c>
      <c r="K17" s="39">
        <v>1459524.27</v>
      </c>
      <c r="L17" s="39">
        <v>1265320.42</v>
      </c>
      <c r="M17" s="39">
        <v>0</v>
      </c>
      <c r="N17" s="39">
        <v>194203.85</v>
      </c>
      <c r="O17" s="39">
        <v>0</v>
      </c>
      <c r="P17" s="39">
        <v>0</v>
      </c>
      <c r="Q17" s="39">
        <v>0</v>
      </c>
      <c r="R17" s="39">
        <v>0</v>
      </c>
      <c r="S17" s="39">
        <v>0</v>
      </c>
      <c r="T17" s="39">
        <v>0</v>
      </c>
      <c r="U17" s="4">
        <v>660202.56000000006</v>
      </c>
      <c r="V17" s="39">
        <v>0</v>
      </c>
    </row>
    <row r="18" spans="1:22" ht="27" customHeight="1" x14ac:dyDescent="0.25">
      <c r="A18" s="5" t="s">
        <v>120</v>
      </c>
      <c r="B18" s="5" t="s">
        <v>119</v>
      </c>
      <c r="C18" s="5"/>
      <c r="D18" s="49" t="s">
        <v>167</v>
      </c>
      <c r="E18" s="39">
        <v>19942164.309999999</v>
      </c>
      <c r="F18" s="39">
        <v>17848930</v>
      </c>
      <c r="G18" s="39">
        <v>10869384</v>
      </c>
      <c r="H18" s="39">
        <v>793188</v>
      </c>
      <c r="I18" s="39">
        <v>127906</v>
      </c>
      <c r="J18" s="39">
        <v>6058452</v>
      </c>
      <c r="K18" s="39">
        <v>1441071.27</v>
      </c>
      <c r="L18" s="39">
        <v>1249425.1000000001</v>
      </c>
      <c r="M18" s="39">
        <v>0</v>
      </c>
      <c r="N18" s="39">
        <v>191646.17</v>
      </c>
      <c r="O18" s="39">
        <v>0</v>
      </c>
      <c r="P18" s="39">
        <v>0</v>
      </c>
      <c r="Q18" s="39">
        <v>0</v>
      </c>
      <c r="R18" s="39">
        <v>0</v>
      </c>
      <c r="S18" s="39">
        <v>0</v>
      </c>
      <c r="T18" s="39">
        <v>0</v>
      </c>
      <c r="U18" s="4">
        <v>652163.04</v>
      </c>
      <c r="V18" s="39">
        <v>0</v>
      </c>
    </row>
    <row r="19" spans="1:22" ht="27" customHeight="1" x14ac:dyDescent="0.25">
      <c r="A19" s="5" t="s">
        <v>145</v>
      </c>
      <c r="B19" s="5" t="s">
        <v>121</v>
      </c>
      <c r="C19" s="5" t="s">
        <v>119</v>
      </c>
      <c r="D19" s="49" t="s">
        <v>168</v>
      </c>
      <c r="E19" s="39">
        <v>13204406.109999999</v>
      </c>
      <c r="F19" s="39">
        <v>11817454</v>
      </c>
      <c r="G19" s="39">
        <v>7224036</v>
      </c>
      <c r="H19" s="39">
        <v>793188</v>
      </c>
      <c r="I19" s="39">
        <v>127906</v>
      </c>
      <c r="J19" s="39">
        <v>3672324</v>
      </c>
      <c r="K19" s="39">
        <v>953509.95</v>
      </c>
      <c r="L19" s="39">
        <v>827221.78</v>
      </c>
      <c r="M19" s="39">
        <v>0</v>
      </c>
      <c r="N19" s="39">
        <v>126288.17</v>
      </c>
      <c r="O19" s="39">
        <v>0</v>
      </c>
      <c r="P19" s="39">
        <v>0</v>
      </c>
      <c r="Q19" s="39">
        <v>0</v>
      </c>
      <c r="R19" s="39">
        <v>0</v>
      </c>
      <c r="S19" s="39">
        <v>0</v>
      </c>
      <c r="T19" s="39">
        <v>0</v>
      </c>
      <c r="U19" s="4">
        <v>433442.16</v>
      </c>
      <c r="V19" s="39">
        <v>0</v>
      </c>
    </row>
    <row r="20" spans="1:22" ht="27" customHeight="1" x14ac:dyDescent="0.25">
      <c r="A20" s="5" t="s">
        <v>145</v>
      </c>
      <c r="B20" s="5" t="s">
        <v>121</v>
      </c>
      <c r="C20" s="5" t="s">
        <v>117</v>
      </c>
      <c r="D20" s="49" t="s">
        <v>169</v>
      </c>
      <c r="E20" s="39">
        <v>1088702.1599999999</v>
      </c>
      <c r="F20" s="39">
        <v>974724</v>
      </c>
      <c r="G20" s="39">
        <v>580488</v>
      </c>
      <c r="H20" s="39">
        <v>0</v>
      </c>
      <c r="I20" s="39">
        <v>0</v>
      </c>
      <c r="J20" s="39">
        <v>394236</v>
      </c>
      <c r="K20" s="39">
        <v>79148.88</v>
      </c>
      <c r="L20" s="39">
        <v>68230.679999999993</v>
      </c>
      <c r="M20" s="39">
        <v>0</v>
      </c>
      <c r="N20" s="39">
        <v>10918.2</v>
      </c>
      <c r="O20" s="39">
        <v>0</v>
      </c>
      <c r="P20" s="39">
        <v>0</v>
      </c>
      <c r="Q20" s="39">
        <v>0</v>
      </c>
      <c r="R20" s="39">
        <v>0</v>
      </c>
      <c r="S20" s="39">
        <v>0</v>
      </c>
      <c r="T20" s="39">
        <v>0</v>
      </c>
      <c r="U20" s="4">
        <v>34829.279999999999</v>
      </c>
      <c r="V20" s="39">
        <v>0</v>
      </c>
    </row>
    <row r="21" spans="1:22" ht="27" customHeight="1" x14ac:dyDescent="0.25">
      <c r="A21" s="5" t="s">
        <v>145</v>
      </c>
      <c r="B21" s="5" t="s">
        <v>121</v>
      </c>
      <c r="C21" s="5" t="s">
        <v>117</v>
      </c>
      <c r="D21" s="49" t="s">
        <v>169</v>
      </c>
      <c r="E21" s="39">
        <v>5649056.04</v>
      </c>
      <c r="F21" s="39">
        <v>5056752</v>
      </c>
      <c r="G21" s="39">
        <v>3064860</v>
      </c>
      <c r="H21" s="39">
        <v>0</v>
      </c>
      <c r="I21" s="39">
        <v>0</v>
      </c>
      <c r="J21" s="39">
        <v>1991892</v>
      </c>
      <c r="K21" s="39">
        <v>408412.44</v>
      </c>
      <c r="L21" s="39">
        <v>353972.64</v>
      </c>
      <c r="M21" s="39">
        <v>0</v>
      </c>
      <c r="N21" s="39">
        <v>54439.8</v>
      </c>
      <c r="O21" s="39">
        <v>0</v>
      </c>
      <c r="P21" s="39">
        <v>0</v>
      </c>
      <c r="Q21" s="39">
        <v>0</v>
      </c>
      <c r="R21" s="39">
        <v>0</v>
      </c>
      <c r="S21" s="39">
        <v>0</v>
      </c>
      <c r="T21" s="39">
        <v>0</v>
      </c>
      <c r="U21" s="4">
        <v>183891.6</v>
      </c>
      <c r="V21" s="39">
        <v>0</v>
      </c>
    </row>
    <row r="22" spans="1:22" ht="27" customHeight="1" x14ac:dyDescent="0.25">
      <c r="A22" s="5" t="s">
        <v>120</v>
      </c>
      <c r="B22" s="5" t="s">
        <v>109</v>
      </c>
      <c r="C22" s="5"/>
      <c r="D22" s="49" t="s">
        <v>170</v>
      </c>
      <c r="E22" s="39">
        <v>253568.52</v>
      </c>
      <c r="F22" s="39">
        <v>227076</v>
      </c>
      <c r="G22" s="39">
        <v>133992</v>
      </c>
      <c r="H22" s="39">
        <v>0</v>
      </c>
      <c r="I22" s="39">
        <v>0</v>
      </c>
      <c r="J22" s="39">
        <v>93084</v>
      </c>
      <c r="K22" s="39">
        <v>18453</v>
      </c>
      <c r="L22" s="39">
        <v>15895.32</v>
      </c>
      <c r="M22" s="39">
        <v>0</v>
      </c>
      <c r="N22" s="39">
        <v>2557.6799999999998</v>
      </c>
      <c r="O22" s="39">
        <v>0</v>
      </c>
      <c r="P22" s="39">
        <v>0</v>
      </c>
      <c r="Q22" s="39">
        <v>0</v>
      </c>
      <c r="R22" s="39">
        <v>0</v>
      </c>
      <c r="S22" s="39">
        <v>0</v>
      </c>
      <c r="T22" s="39">
        <v>0</v>
      </c>
      <c r="U22" s="4">
        <v>8039.52</v>
      </c>
      <c r="V22" s="39">
        <v>0</v>
      </c>
    </row>
    <row r="23" spans="1:22" ht="27" customHeight="1" x14ac:dyDescent="0.25">
      <c r="A23" s="5" t="s">
        <v>145</v>
      </c>
      <c r="B23" s="5" t="s">
        <v>116</v>
      </c>
      <c r="C23" s="5" t="s">
        <v>117</v>
      </c>
      <c r="D23" s="49" t="s">
        <v>171</v>
      </c>
      <c r="E23" s="39">
        <v>253568.52</v>
      </c>
      <c r="F23" s="39">
        <v>227076</v>
      </c>
      <c r="G23" s="39">
        <v>133992</v>
      </c>
      <c r="H23" s="39">
        <v>0</v>
      </c>
      <c r="I23" s="39">
        <v>0</v>
      </c>
      <c r="J23" s="39">
        <v>93084</v>
      </c>
      <c r="K23" s="39">
        <v>18453</v>
      </c>
      <c r="L23" s="39">
        <v>15895.32</v>
      </c>
      <c r="M23" s="39">
        <v>0</v>
      </c>
      <c r="N23" s="39">
        <v>2557.6799999999998</v>
      </c>
      <c r="O23" s="39">
        <v>0</v>
      </c>
      <c r="P23" s="39">
        <v>0</v>
      </c>
      <c r="Q23" s="39">
        <v>0</v>
      </c>
      <c r="R23" s="39">
        <v>0</v>
      </c>
      <c r="S23" s="39">
        <v>0</v>
      </c>
      <c r="T23" s="39">
        <v>0</v>
      </c>
      <c r="U23" s="4">
        <v>8039.52</v>
      </c>
      <c r="V23" s="39">
        <v>0</v>
      </c>
    </row>
    <row r="24" spans="1:22" ht="27" customHeight="1" x14ac:dyDescent="0.25">
      <c r="A24" s="5" t="s">
        <v>126</v>
      </c>
      <c r="B24" s="5"/>
      <c r="C24" s="5"/>
      <c r="D24" s="49" t="s">
        <v>91</v>
      </c>
      <c r="E24" s="39">
        <v>2169120.7200000002</v>
      </c>
      <c r="F24" s="39">
        <v>0</v>
      </c>
      <c r="G24" s="39">
        <v>0</v>
      </c>
      <c r="H24" s="39">
        <v>0</v>
      </c>
      <c r="I24" s="39">
        <v>0</v>
      </c>
      <c r="J24" s="39">
        <v>0</v>
      </c>
      <c r="K24" s="39">
        <v>2169120.7200000002</v>
      </c>
      <c r="L24" s="39">
        <v>0</v>
      </c>
      <c r="M24" s="39">
        <v>0</v>
      </c>
      <c r="N24" s="39">
        <v>0</v>
      </c>
      <c r="O24" s="39">
        <v>0</v>
      </c>
      <c r="P24" s="39">
        <v>0</v>
      </c>
      <c r="Q24" s="39">
        <v>2169120.7200000002</v>
      </c>
      <c r="R24" s="39">
        <v>0</v>
      </c>
      <c r="S24" s="39">
        <v>0</v>
      </c>
      <c r="T24" s="39">
        <v>0</v>
      </c>
      <c r="U24" s="4">
        <v>0</v>
      </c>
      <c r="V24" s="39">
        <v>0</v>
      </c>
    </row>
    <row r="25" spans="1:22" ht="27" customHeight="1" x14ac:dyDescent="0.25">
      <c r="A25" s="5" t="s">
        <v>127</v>
      </c>
      <c r="B25" s="5" t="s">
        <v>122</v>
      </c>
      <c r="C25" s="5"/>
      <c r="D25" s="49" t="s">
        <v>172</v>
      </c>
      <c r="E25" s="39">
        <v>2169120.7200000002</v>
      </c>
      <c r="F25" s="39">
        <v>0</v>
      </c>
      <c r="G25" s="39">
        <v>0</v>
      </c>
      <c r="H25" s="39">
        <v>0</v>
      </c>
      <c r="I25" s="39">
        <v>0</v>
      </c>
      <c r="J25" s="39">
        <v>0</v>
      </c>
      <c r="K25" s="39">
        <v>2169120.7200000002</v>
      </c>
      <c r="L25" s="39">
        <v>0</v>
      </c>
      <c r="M25" s="39">
        <v>0</v>
      </c>
      <c r="N25" s="39">
        <v>0</v>
      </c>
      <c r="O25" s="39">
        <v>0</v>
      </c>
      <c r="P25" s="39">
        <v>0</v>
      </c>
      <c r="Q25" s="39">
        <v>2169120.7200000002</v>
      </c>
      <c r="R25" s="39">
        <v>0</v>
      </c>
      <c r="S25" s="39">
        <v>0</v>
      </c>
      <c r="T25" s="39">
        <v>0</v>
      </c>
      <c r="U25" s="4">
        <v>0</v>
      </c>
      <c r="V25" s="39">
        <v>0</v>
      </c>
    </row>
    <row r="26" spans="1:22" ht="27" customHeight="1" x14ac:dyDescent="0.25">
      <c r="A26" s="5" t="s">
        <v>146</v>
      </c>
      <c r="B26" s="5" t="s">
        <v>128</v>
      </c>
      <c r="C26" s="5" t="s">
        <v>119</v>
      </c>
      <c r="D26" s="49" t="s">
        <v>173</v>
      </c>
      <c r="E26" s="39">
        <v>27249.119999999999</v>
      </c>
      <c r="F26" s="39">
        <v>0</v>
      </c>
      <c r="G26" s="39">
        <v>0</v>
      </c>
      <c r="H26" s="39">
        <v>0</v>
      </c>
      <c r="I26" s="39">
        <v>0</v>
      </c>
      <c r="J26" s="39">
        <v>0</v>
      </c>
      <c r="K26" s="39">
        <v>27249.119999999999</v>
      </c>
      <c r="L26" s="39">
        <v>0</v>
      </c>
      <c r="M26" s="39">
        <v>0</v>
      </c>
      <c r="N26" s="39">
        <v>0</v>
      </c>
      <c r="O26" s="39">
        <v>0</v>
      </c>
      <c r="P26" s="39">
        <v>0</v>
      </c>
      <c r="Q26" s="39">
        <v>27249.119999999999</v>
      </c>
      <c r="R26" s="39">
        <v>0</v>
      </c>
      <c r="S26" s="39">
        <v>0</v>
      </c>
      <c r="T26" s="39">
        <v>0</v>
      </c>
      <c r="U26" s="4">
        <v>0</v>
      </c>
      <c r="V26" s="39">
        <v>0</v>
      </c>
    </row>
    <row r="27" spans="1:22" ht="27" customHeight="1" x14ac:dyDescent="0.25">
      <c r="A27" s="5" t="s">
        <v>146</v>
      </c>
      <c r="B27" s="5" t="s">
        <v>128</v>
      </c>
      <c r="C27" s="5" t="s">
        <v>119</v>
      </c>
      <c r="D27" s="49" t="s">
        <v>173</v>
      </c>
      <c r="E27" s="39">
        <v>1418094.48</v>
      </c>
      <c r="F27" s="39">
        <v>0</v>
      </c>
      <c r="G27" s="39">
        <v>0</v>
      </c>
      <c r="H27" s="39">
        <v>0</v>
      </c>
      <c r="I27" s="39">
        <v>0</v>
      </c>
      <c r="J27" s="39">
        <v>0</v>
      </c>
      <c r="K27" s="39">
        <v>1418094.48</v>
      </c>
      <c r="L27" s="39">
        <v>0</v>
      </c>
      <c r="M27" s="39">
        <v>0</v>
      </c>
      <c r="N27" s="39">
        <v>0</v>
      </c>
      <c r="O27" s="39">
        <v>0</v>
      </c>
      <c r="P27" s="39">
        <v>0</v>
      </c>
      <c r="Q27" s="39">
        <v>1418094.48</v>
      </c>
      <c r="R27" s="39">
        <v>0</v>
      </c>
      <c r="S27" s="39">
        <v>0</v>
      </c>
      <c r="T27" s="39">
        <v>0</v>
      </c>
      <c r="U27" s="4">
        <v>0</v>
      </c>
      <c r="V27" s="39">
        <v>0</v>
      </c>
    </row>
    <row r="28" spans="1:22" ht="27" customHeight="1" x14ac:dyDescent="0.25">
      <c r="A28" s="5" t="s">
        <v>146</v>
      </c>
      <c r="B28" s="5" t="s">
        <v>128</v>
      </c>
      <c r="C28" s="5" t="s">
        <v>119</v>
      </c>
      <c r="D28" s="49" t="s">
        <v>173</v>
      </c>
      <c r="E28" s="39">
        <v>606810.24</v>
      </c>
      <c r="F28" s="39">
        <v>0</v>
      </c>
      <c r="G28" s="39">
        <v>0</v>
      </c>
      <c r="H28" s="39">
        <v>0</v>
      </c>
      <c r="I28" s="39">
        <v>0</v>
      </c>
      <c r="J28" s="39">
        <v>0</v>
      </c>
      <c r="K28" s="39">
        <v>606810.24</v>
      </c>
      <c r="L28" s="39">
        <v>0</v>
      </c>
      <c r="M28" s="39">
        <v>0</v>
      </c>
      <c r="N28" s="39">
        <v>0</v>
      </c>
      <c r="O28" s="39">
        <v>0</v>
      </c>
      <c r="P28" s="39">
        <v>0</v>
      </c>
      <c r="Q28" s="39">
        <v>606810.24</v>
      </c>
      <c r="R28" s="39">
        <v>0</v>
      </c>
      <c r="S28" s="39">
        <v>0</v>
      </c>
      <c r="T28" s="39">
        <v>0</v>
      </c>
      <c r="U28" s="4">
        <v>0</v>
      </c>
      <c r="V28" s="39">
        <v>0</v>
      </c>
    </row>
    <row r="29" spans="1:22" ht="27" customHeight="1" x14ac:dyDescent="0.25">
      <c r="A29" s="5" t="s">
        <v>146</v>
      </c>
      <c r="B29" s="5" t="s">
        <v>128</v>
      </c>
      <c r="C29" s="5" t="s">
        <v>119</v>
      </c>
      <c r="D29" s="49" t="s">
        <v>173</v>
      </c>
      <c r="E29" s="39">
        <v>116966.88</v>
      </c>
      <c r="F29" s="39">
        <v>0</v>
      </c>
      <c r="G29" s="39">
        <v>0</v>
      </c>
      <c r="H29" s="39">
        <v>0</v>
      </c>
      <c r="I29" s="39">
        <v>0</v>
      </c>
      <c r="J29" s="39">
        <v>0</v>
      </c>
      <c r="K29" s="39">
        <v>116966.88</v>
      </c>
      <c r="L29" s="39">
        <v>0</v>
      </c>
      <c r="M29" s="39">
        <v>0</v>
      </c>
      <c r="N29" s="39">
        <v>0</v>
      </c>
      <c r="O29" s="39">
        <v>0</v>
      </c>
      <c r="P29" s="39">
        <v>0</v>
      </c>
      <c r="Q29" s="39">
        <v>116966.88</v>
      </c>
      <c r="R29" s="39">
        <v>0</v>
      </c>
      <c r="S29" s="39">
        <v>0</v>
      </c>
      <c r="T29" s="39">
        <v>0</v>
      </c>
      <c r="U29" s="4">
        <v>0</v>
      </c>
      <c r="V29" s="39">
        <v>0</v>
      </c>
    </row>
  </sheetData>
  <sheetProtection formatCells="0" formatColumns="0" formatRows="0"/>
  <mergeCells count="10">
    <mergeCell ref="A2:V2"/>
    <mergeCell ref="A3:E3"/>
    <mergeCell ref="A4:C4"/>
    <mergeCell ref="F4:J4"/>
    <mergeCell ref="K4:R4"/>
    <mergeCell ref="S4:T4"/>
    <mergeCell ref="D4:D5"/>
    <mergeCell ref="E4:E5"/>
    <mergeCell ref="U4:U5"/>
    <mergeCell ref="V4:V5"/>
  </mergeCells>
  <phoneticPr fontId="21"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
  <sheetViews>
    <sheetView showGridLines="0" workbookViewId="0"/>
  </sheetViews>
  <sheetFormatPr defaultColWidth="9" defaultRowHeight="14.4" x14ac:dyDescent="0.25"/>
  <cols>
    <col min="1" max="3" width="5.88671875" customWidth="1"/>
    <col min="4" max="4" width="21.21875" customWidth="1"/>
    <col min="5" max="5" width="18.33203125" customWidth="1"/>
    <col min="6" max="6" width="12.33203125" customWidth="1"/>
    <col min="7" max="7" width="12.88671875" customWidth="1"/>
    <col min="8" max="8" width="13.109375" customWidth="1"/>
    <col min="9" max="9" width="12.109375" customWidth="1"/>
    <col min="10" max="10" width="13.33203125" customWidth="1"/>
    <col min="11" max="11" width="13.109375" customWidth="1"/>
    <col min="12" max="13" width="12.44140625" customWidth="1"/>
  </cols>
  <sheetData>
    <row r="1" spans="1:13" ht="13.5" customHeight="1" x14ac:dyDescent="0.25"/>
    <row r="2" spans="1:13" ht="33.75" customHeight="1" x14ac:dyDescent="0.25">
      <c r="A2" s="98" t="s">
        <v>174</v>
      </c>
      <c r="B2" s="98"/>
      <c r="C2" s="98"/>
      <c r="D2" s="98"/>
      <c r="E2" s="98"/>
      <c r="F2" s="98"/>
      <c r="G2" s="98"/>
      <c r="H2" s="98"/>
      <c r="I2" s="98"/>
      <c r="J2" s="98"/>
      <c r="K2" s="98"/>
      <c r="L2" s="98"/>
      <c r="M2" s="98"/>
    </row>
    <row r="3" spans="1:13" ht="21.75" customHeight="1" x14ac:dyDescent="0.25">
      <c r="A3" s="99" t="s">
        <v>60</v>
      </c>
      <c r="B3" s="118"/>
      <c r="C3" s="118"/>
      <c r="D3" s="118"/>
      <c r="E3" s="118"/>
      <c r="M3" s="60" t="s">
        <v>2</v>
      </c>
    </row>
    <row r="4" spans="1:13" ht="22.5" customHeight="1" x14ac:dyDescent="0.25">
      <c r="A4" s="106" t="s">
        <v>76</v>
      </c>
      <c r="B4" s="107"/>
      <c r="C4" s="108"/>
      <c r="D4" s="109" t="s">
        <v>80</v>
      </c>
      <c r="E4" s="109" t="s">
        <v>62</v>
      </c>
      <c r="F4" s="106" t="s">
        <v>130</v>
      </c>
      <c r="G4" s="107"/>
      <c r="H4" s="107"/>
      <c r="I4" s="107"/>
      <c r="J4" s="108"/>
      <c r="K4" s="106" t="s">
        <v>134</v>
      </c>
      <c r="L4" s="107"/>
      <c r="M4" s="108"/>
    </row>
    <row r="5" spans="1:13" ht="43.5" customHeight="1" x14ac:dyDescent="0.25">
      <c r="A5" s="43" t="s">
        <v>77</v>
      </c>
      <c r="B5" s="43" t="s">
        <v>78</v>
      </c>
      <c r="C5" s="43" t="s">
        <v>79</v>
      </c>
      <c r="D5" s="110"/>
      <c r="E5" s="110"/>
      <c r="F5" s="43" t="s">
        <v>68</v>
      </c>
      <c r="G5" s="43" t="s">
        <v>175</v>
      </c>
      <c r="H5" s="43" t="s">
        <v>149</v>
      </c>
      <c r="I5" s="43" t="s">
        <v>91</v>
      </c>
      <c r="J5" s="43" t="s">
        <v>152</v>
      </c>
      <c r="K5" s="43" t="s">
        <v>68</v>
      </c>
      <c r="L5" s="43" t="s">
        <v>94</v>
      </c>
      <c r="M5" s="43" t="s">
        <v>176</v>
      </c>
    </row>
    <row r="6" spans="1:13" s="30" customFormat="1" ht="27" customHeight="1" x14ac:dyDescent="0.25">
      <c r="A6" s="5"/>
      <c r="B6" s="5"/>
      <c r="C6" s="5"/>
      <c r="D6" s="49" t="s">
        <v>68</v>
      </c>
      <c r="E6" s="92">
        <v>25745021.870000001</v>
      </c>
      <c r="F6" s="92">
        <v>16593675.949999999</v>
      </c>
      <c r="G6" s="92">
        <v>11817454</v>
      </c>
      <c r="H6" s="92">
        <v>2924685.31</v>
      </c>
      <c r="I6" s="92">
        <v>1418094.48</v>
      </c>
      <c r="J6" s="92">
        <v>433442.16</v>
      </c>
      <c r="K6" s="92">
        <v>9151345.9199999999</v>
      </c>
      <c r="L6" s="92">
        <v>9151345.9199999999</v>
      </c>
      <c r="M6" s="92">
        <v>0</v>
      </c>
    </row>
    <row r="7" spans="1:13" ht="27" customHeight="1" x14ac:dyDescent="0.25">
      <c r="A7" s="5" t="s">
        <v>110</v>
      </c>
      <c r="B7" s="5"/>
      <c r="C7" s="5"/>
      <c r="D7" s="49" t="s">
        <v>82</v>
      </c>
      <c r="E7" s="92">
        <v>3380168.32</v>
      </c>
      <c r="F7" s="92">
        <v>1971175.36</v>
      </c>
      <c r="G7" s="92">
        <v>0</v>
      </c>
      <c r="H7" s="92">
        <v>1971175.36</v>
      </c>
      <c r="I7" s="92">
        <v>0</v>
      </c>
      <c r="J7" s="92">
        <v>0</v>
      </c>
      <c r="K7" s="92">
        <v>1408992.96</v>
      </c>
      <c r="L7" s="92">
        <v>1408992.96</v>
      </c>
      <c r="M7" s="92">
        <v>0</v>
      </c>
    </row>
    <row r="8" spans="1:13" ht="27" customHeight="1" x14ac:dyDescent="0.25">
      <c r="A8" s="5" t="s">
        <v>112</v>
      </c>
      <c r="B8" s="5"/>
      <c r="C8" s="5"/>
      <c r="D8" s="49">
        <v>5</v>
      </c>
      <c r="E8" s="92">
        <v>3380168.32</v>
      </c>
      <c r="F8" s="92">
        <v>1971175.36</v>
      </c>
      <c r="G8" s="92">
        <v>0</v>
      </c>
      <c r="H8" s="92">
        <v>1971175.36</v>
      </c>
      <c r="I8" s="92">
        <v>0</v>
      </c>
      <c r="J8" s="92">
        <v>0</v>
      </c>
      <c r="K8" s="92">
        <v>1408992.96</v>
      </c>
      <c r="L8" s="92">
        <v>1408992.96</v>
      </c>
      <c r="M8" s="92">
        <v>0</v>
      </c>
    </row>
    <row r="9" spans="1:13" ht="27" customHeight="1" x14ac:dyDescent="0.25">
      <c r="A9" s="5" t="s">
        <v>143</v>
      </c>
      <c r="B9" s="5" t="s">
        <v>111</v>
      </c>
      <c r="C9" s="5" t="s">
        <v>111</v>
      </c>
      <c r="D9" s="49" t="s">
        <v>165</v>
      </c>
      <c r="E9" s="92">
        <v>1890792.64</v>
      </c>
      <c r="F9" s="92">
        <v>1890792.64</v>
      </c>
      <c r="G9" s="92">
        <v>0</v>
      </c>
      <c r="H9" s="92">
        <v>1890792.64</v>
      </c>
      <c r="I9" s="92">
        <v>0</v>
      </c>
      <c r="J9" s="92">
        <v>0</v>
      </c>
      <c r="K9" s="92">
        <v>0</v>
      </c>
      <c r="L9" s="92">
        <v>0</v>
      </c>
      <c r="M9" s="92">
        <v>0</v>
      </c>
    </row>
    <row r="10" spans="1:13" ht="27" customHeight="1" x14ac:dyDescent="0.25">
      <c r="A10" s="5" t="s">
        <v>143</v>
      </c>
      <c r="B10" s="5" t="s">
        <v>111</v>
      </c>
      <c r="C10" s="5" t="s">
        <v>111</v>
      </c>
      <c r="D10" s="49" t="s">
        <v>165</v>
      </c>
      <c r="E10" s="92">
        <v>809080.31999999995</v>
      </c>
      <c r="F10" s="92">
        <v>0</v>
      </c>
      <c r="G10" s="92">
        <v>0</v>
      </c>
      <c r="H10" s="92">
        <v>0</v>
      </c>
      <c r="I10" s="92">
        <v>0</v>
      </c>
      <c r="J10" s="92">
        <v>0</v>
      </c>
      <c r="K10" s="92">
        <v>809080.31999999995</v>
      </c>
      <c r="L10" s="92">
        <v>809080.31999999995</v>
      </c>
      <c r="M10" s="92">
        <v>0</v>
      </c>
    </row>
    <row r="11" spans="1:13" ht="27" customHeight="1" x14ac:dyDescent="0.25">
      <c r="A11" s="5" t="s">
        <v>143</v>
      </c>
      <c r="B11" s="5" t="s">
        <v>111</v>
      </c>
      <c r="C11" s="5" t="s">
        <v>111</v>
      </c>
      <c r="D11" s="49" t="s">
        <v>165</v>
      </c>
      <c r="E11" s="92">
        <v>155955.84</v>
      </c>
      <c r="F11" s="92">
        <v>0</v>
      </c>
      <c r="G11" s="92">
        <v>0</v>
      </c>
      <c r="H11" s="92">
        <v>0</v>
      </c>
      <c r="I11" s="92">
        <v>0</v>
      </c>
      <c r="J11" s="92">
        <v>0</v>
      </c>
      <c r="K11" s="92">
        <v>155955.84</v>
      </c>
      <c r="L11" s="92">
        <v>155955.84</v>
      </c>
      <c r="M11" s="92">
        <v>0</v>
      </c>
    </row>
    <row r="12" spans="1:13" ht="27" customHeight="1" x14ac:dyDescent="0.25">
      <c r="A12" s="5" t="s">
        <v>143</v>
      </c>
      <c r="B12" s="5" t="s">
        <v>111</v>
      </c>
      <c r="C12" s="5" t="s">
        <v>111</v>
      </c>
      <c r="D12" s="49" t="s">
        <v>165</v>
      </c>
      <c r="E12" s="92">
        <v>36332.160000000003</v>
      </c>
      <c r="F12" s="92">
        <v>0</v>
      </c>
      <c r="G12" s="92">
        <v>0</v>
      </c>
      <c r="H12" s="92">
        <v>0</v>
      </c>
      <c r="I12" s="92">
        <v>0</v>
      </c>
      <c r="J12" s="92">
        <v>0</v>
      </c>
      <c r="K12" s="92">
        <v>36332.160000000003</v>
      </c>
      <c r="L12" s="92">
        <v>36332.160000000003</v>
      </c>
      <c r="M12" s="92">
        <v>0</v>
      </c>
    </row>
    <row r="13" spans="1:13" ht="27" customHeight="1" x14ac:dyDescent="0.25">
      <c r="A13" s="5" t="s">
        <v>143</v>
      </c>
      <c r="B13" s="5" t="s">
        <v>111</v>
      </c>
      <c r="C13" s="5" t="s">
        <v>106</v>
      </c>
      <c r="D13" s="49" t="s">
        <v>166</v>
      </c>
      <c r="E13" s="92">
        <v>80382.720000000001</v>
      </c>
      <c r="F13" s="92">
        <v>80382.720000000001</v>
      </c>
      <c r="G13" s="92">
        <v>0</v>
      </c>
      <c r="H13" s="92">
        <v>80382.720000000001</v>
      </c>
      <c r="I13" s="92">
        <v>0</v>
      </c>
      <c r="J13" s="92">
        <v>0</v>
      </c>
      <c r="K13" s="92">
        <v>0</v>
      </c>
      <c r="L13" s="92">
        <v>0</v>
      </c>
      <c r="M13" s="92">
        <v>0</v>
      </c>
    </row>
    <row r="14" spans="1:13" ht="27" customHeight="1" x14ac:dyDescent="0.25">
      <c r="A14" s="5" t="s">
        <v>143</v>
      </c>
      <c r="B14" s="5" t="s">
        <v>111</v>
      </c>
      <c r="C14" s="5" t="s">
        <v>106</v>
      </c>
      <c r="D14" s="49" t="s">
        <v>166</v>
      </c>
      <c r="E14" s="92">
        <v>316211.52</v>
      </c>
      <c r="F14" s="92">
        <v>0</v>
      </c>
      <c r="G14" s="92">
        <v>0</v>
      </c>
      <c r="H14" s="92">
        <v>0</v>
      </c>
      <c r="I14" s="92">
        <v>0</v>
      </c>
      <c r="J14" s="92">
        <v>0</v>
      </c>
      <c r="K14" s="92">
        <v>316211.52</v>
      </c>
      <c r="L14" s="92">
        <v>316211.52</v>
      </c>
      <c r="M14" s="92">
        <v>0</v>
      </c>
    </row>
    <row r="15" spans="1:13" ht="27" customHeight="1" x14ac:dyDescent="0.25">
      <c r="A15" s="5" t="s">
        <v>143</v>
      </c>
      <c r="B15" s="5" t="s">
        <v>111</v>
      </c>
      <c r="C15" s="5" t="s">
        <v>106</v>
      </c>
      <c r="D15" s="49" t="s">
        <v>166</v>
      </c>
      <c r="E15" s="92">
        <v>77977.919999999998</v>
      </c>
      <c r="F15" s="92">
        <v>0</v>
      </c>
      <c r="G15" s="92">
        <v>0</v>
      </c>
      <c r="H15" s="92">
        <v>0</v>
      </c>
      <c r="I15" s="92">
        <v>0</v>
      </c>
      <c r="J15" s="92">
        <v>0</v>
      </c>
      <c r="K15" s="92">
        <v>77977.919999999998</v>
      </c>
      <c r="L15" s="92">
        <v>77977.919999999998</v>
      </c>
      <c r="M15" s="92">
        <v>0</v>
      </c>
    </row>
    <row r="16" spans="1:13" ht="27" customHeight="1" x14ac:dyDescent="0.25">
      <c r="A16" s="5" t="s">
        <v>143</v>
      </c>
      <c r="B16" s="5" t="s">
        <v>111</v>
      </c>
      <c r="C16" s="5" t="s">
        <v>106</v>
      </c>
      <c r="D16" s="49" t="s">
        <v>166</v>
      </c>
      <c r="E16" s="92">
        <v>13435.2</v>
      </c>
      <c r="F16" s="92">
        <v>0</v>
      </c>
      <c r="G16" s="92">
        <v>0</v>
      </c>
      <c r="H16" s="92">
        <v>0</v>
      </c>
      <c r="I16" s="92">
        <v>0</v>
      </c>
      <c r="J16" s="92">
        <v>0</v>
      </c>
      <c r="K16" s="92">
        <v>13435.2</v>
      </c>
      <c r="L16" s="92">
        <v>13435.2</v>
      </c>
      <c r="M16" s="92">
        <v>0</v>
      </c>
    </row>
    <row r="17" spans="1:13" ht="27" customHeight="1" x14ac:dyDescent="0.25">
      <c r="A17" s="5" t="s">
        <v>118</v>
      </c>
      <c r="B17" s="5"/>
      <c r="C17" s="5"/>
      <c r="D17" s="49" t="s">
        <v>85</v>
      </c>
      <c r="E17" s="92">
        <v>20195732.829999998</v>
      </c>
      <c r="F17" s="92">
        <v>13204406.109999999</v>
      </c>
      <c r="G17" s="92">
        <v>11817454</v>
      </c>
      <c r="H17" s="92">
        <v>953509.95</v>
      </c>
      <c r="I17" s="92">
        <v>0</v>
      </c>
      <c r="J17" s="92">
        <v>433442.16</v>
      </c>
      <c r="K17" s="92">
        <v>6991326.7199999997</v>
      </c>
      <c r="L17" s="92">
        <v>6991326.7199999997</v>
      </c>
      <c r="M17" s="92">
        <v>0</v>
      </c>
    </row>
    <row r="18" spans="1:13" ht="27" customHeight="1" x14ac:dyDescent="0.25">
      <c r="A18" s="5" t="s">
        <v>120</v>
      </c>
      <c r="B18" s="5"/>
      <c r="C18" s="5"/>
      <c r="D18" s="49">
        <v>1</v>
      </c>
      <c r="E18" s="92">
        <v>19942164.309999999</v>
      </c>
      <c r="F18" s="92">
        <v>13204406.109999999</v>
      </c>
      <c r="G18" s="92">
        <v>11817454</v>
      </c>
      <c r="H18" s="92">
        <v>953509.95</v>
      </c>
      <c r="I18" s="92">
        <v>0</v>
      </c>
      <c r="J18" s="92">
        <v>433442.16</v>
      </c>
      <c r="K18" s="92">
        <v>6737758.2000000002</v>
      </c>
      <c r="L18" s="92">
        <v>6737758.2000000002</v>
      </c>
      <c r="M18" s="92">
        <v>0</v>
      </c>
    </row>
    <row r="19" spans="1:13" ht="27" customHeight="1" x14ac:dyDescent="0.25">
      <c r="A19" s="5" t="s">
        <v>145</v>
      </c>
      <c r="B19" s="5" t="s">
        <v>119</v>
      </c>
      <c r="C19" s="5" t="s">
        <v>119</v>
      </c>
      <c r="D19" s="49" t="s">
        <v>168</v>
      </c>
      <c r="E19" s="92">
        <v>13204406.109999999</v>
      </c>
      <c r="F19" s="92">
        <v>13204406.109999999</v>
      </c>
      <c r="G19" s="92">
        <v>11817454</v>
      </c>
      <c r="H19" s="92">
        <v>953509.95</v>
      </c>
      <c r="I19" s="92">
        <v>0</v>
      </c>
      <c r="J19" s="92">
        <v>433442.16</v>
      </c>
      <c r="K19" s="92">
        <v>0</v>
      </c>
      <c r="L19" s="92">
        <v>0</v>
      </c>
      <c r="M19" s="92">
        <v>0</v>
      </c>
    </row>
    <row r="20" spans="1:13" ht="27" customHeight="1" x14ac:dyDescent="0.25">
      <c r="A20" s="5" t="s">
        <v>145</v>
      </c>
      <c r="B20" s="5" t="s">
        <v>119</v>
      </c>
      <c r="C20" s="5" t="s">
        <v>117</v>
      </c>
      <c r="D20" s="49" t="s">
        <v>169</v>
      </c>
      <c r="E20" s="92">
        <v>5649056.04</v>
      </c>
      <c r="F20" s="92">
        <v>0</v>
      </c>
      <c r="G20" s="92">
        <v>0</v>
      </c>
      <c r="H20" s="92">
        <v>0</v>
      </c>
      <c r="I20" s="92">
        <v>0</v>
      </c>
      <c r="J20" s="92">
        <v>0</v>
      </c>
      <c r="K20" s="92">
        <v>5649056.04</v>
      </c>
      <c r="L20" s="92">
        <v>5649056.04</v>
      </c>
      <c r="M20" s="92">
        <v>0</v>
      </c>
    </row>
    <row r="21" spans="1:13" ht="27" customHeight="1" x14ac:dyDescent="0.25">
      <c r="A21" s="5" t="s">
        <v>145</v>
      </c>
      <c r="B21" s="5" t="s">
        <v>119</v>
      </c>
      <c r="C21" s="5" t="s">
        <v>117</v>
      </c>
      <c r="D21" s="49" t="s">
        <v>169</v>
      </c>
      <c r="E21" s="92">
        <v>1088702.1599999999</v>
      </c>
      <c r="F21" s="92">
        <v>0</v>
      </c>
      <c r="G21" s="92">
        <v>0</v>
      </c>
      <c r="H21" s="92">
        <v>0</v>
      </c>
      <c r="I21" s="92">
        <v>0</v>
      </c>
      <c r="J21" s="92">
        <v>0</v>
      </c>
      <c r="K21" s="92">
        <v>1088702.1599999999</v>
      </c>
      <c r="L21" s="92">
        <v>1088702.1599999999</v>
      </c>
      <c r="M21" s="92">
        <v>0</v>
      </c>
    </row>
    <row r="22" spans="1:13" ht="27" customHeight="1" x14ac:dyDescent="0.25">
      <c r="A22" s="5" t="s">
        <v>120</v>
      </c>
      <c r="B22" s="5"/>
      <c r="C22" s="5"/>
      <c r="D22" s="49">
        <v>3</v>
      </c>
      <c r="E22" s="92">
        <v>253568.52</v>
      </c>
      <c r="F22" s="92">
        <v>0</v>
      </c>
      <c r="G22" s="92">
        <v>0</v>
      </c>
      <c r="H22" s="92">
        <v>0</v>
      </c>
      <c r="I22" s="92">
        <v>0</v>
      </c>
      <c r="J22" s="92">
        <v>0</v>
      </c>
      <c r="K22" s="92">
        <v>253568.52</v>
      </c>
      <c r="L22" s="92">
        <v>253568.52</v>
      </c>
      <c r="M22" s="92">
        <v>0</v>
      </c>
    </row>
    <row r="23" spans="1:13" ht="27" customHeight="1" x14ac:dyDescent="0.25">
      <c r="A23" s="5" t="s">
        <v>145</v>
      </c>
      <c r="B23" s="5" t="s">
        <v>109</v>
      </c>
      <c r="C23" s="5" t="s">
        <v>117</v>
      </c>
      <c r="D23" s="49" t="s">
        <v>171</v>
      </c>
      <c r="E23" s="92">
        <v>253568.52</v>
      </c>
      <c r="F23" s="92">
        <v>0</v>
      </c>
      <c r="G23" s="92">
        <v>0</v>
      </c>
      <c r="H23" s="92">
        <v>0</v>
      </c>
      <c r="I23" s="92">
        <v>0</v>
      </c>
      <c r="J23" s="92">
        <v>0</v>
      </c>
      <c r="K23" s="92">
        <v>253568.52</v>
      </c>
      <c r="L23" s="92">
        <v>253568.52</v>
      </c>
      <c r="M23" s="92">
        <v>0</v>
      </c>
    </row>
    <row r="24" spans="1:13" ht="27" customHeight="1" x14ac:dyDescent="0.25">
      <c r="A24" s="5" t="s">
        <v>126</v>
      </c>
      <c r="B24" s="5"/>
      <c r="C24" s="5"/>
      <c r="D24" s="49" t="s">
        <v>91</v>
      </c>
      <c r="E24" s="92">
        <v>2169120.7200000002</v>
      </c>
      <c r="F24" s="92">
        <v>1418094.48</v>
      </c>
      <c r="G24" s="92">
        <v>0</v>
      </c>
      <c r="H24" s="92">
        <v>0</v>
      </c>
      <c r="I24" s="92">
        <v>1418094.48</v>
      </c>
      <c r="J24" s="92">
        <v>0</v>
      </c>
      <c r="K24" s="92">
        <v>751026.24</v>
      </c>
      <c r="L24" s="92">
        <v>751026.24</v>
      </c>
      <c r="M24" s="92">
        <v>0</v>
      </c>
    </row>
    <row r="25" spans="1:13" ht="27" customHeight="1" x14ac:dyDescent="0.25">
      <c r="A25" s="5" t="s">
        <v>127</v>
      </c>
      <c r="B25" s="5"/>
      <c r="C25" s="5"/>
      <c r="D25" s="49">
        <v>2</v>
      </c>
      <c r="E25" s="92">
        <v>2169120.7200000002</v>
      </c>
      <c r="F25" s="92">
        <v>1418094.48</v>
      </c>
      <c r="G25" s="92">
        <v>0</v>
      </c>
      <c r="H25" s="92">
        <v>0</v>
      </c>
      <c r="I25" s="92">
        <v>1418094.48</v>
      </c>
      <c r="J25" s="92">
        <v>0</v>
      </c>
      <c r="K25" s="92">
        <v>751026.24</v>
      </c>
      <c r="L25" s="92">
        <v>751026.24</v>
      </c>
      <c r="M25" s="92">
        <v>0</v>
      </c>
    </row>
    <row r="26" spans="1:13" ht="27" customHeight="1" x14ac:dyDescent="0.25">
      <c r="A26" s="5" t="s">
        <v>146</v>
      </c>
      <c r="B26" s="5" t="s">
        <v>122</v>
      </c>
      <c r="C26" s="5" t="s">
        <v>119</v>
      </c>
      <c r="D26" s="49" t="s">
        <v>173</v>
      </c>
      <c r="E26" s="92">
        <v>1418094.48</v>
      </c>
      <c r="F26" s="92">
        <v>1418094.48</v>
      </c>
      <c r="G26" s="92">
        <v>0</v>
      </c>
      <c r="H26" s="92">
        <v>0</v>
      </c>
      <c r="I26" s="92">
        <v>1418094.48</v>
      </c>
      <c r="J26" s="92">
        <v>0</v>
      </c>
      <c r="K26" s="92">
        <v>0</v>
      </c>
      <c r="L26" s="92">
        <v>0</v>
      </c>
      <c r="M26" s="92">
        <v>0</v>
      </c>
    </row>
    <row r="27" spans="1:13" ht="27" customHeight="1" x14ac:dyDescent="0.25">
      <c r="A27" s="5" t="s">
        <v>146</v>
      </c>
      <c r="B27" s="5" t="s">
        <v>122</v>
      </c>
      <c r="C27" s="5" t="s">
        <v>119</v>
      </c>
      <c r="D27" s="49" t="s">
        <v>173</v>
      </c>
      <c r="E27" s="92">
        <v>606810.24</v>
      </c>
      <c r="F27" s="92">
        <v>0</v>
      </c>
      <c r="G27" s="92">
        <v>0</v>
      </c>
      <c r="H27" s="92">
        <v>0</v>
      </c>
      <c r="I27" s="92">
        <v>0</v>
      </c>
      <c r="J27" s="92">
        <v>0</v>
      </c>
      <c r="K27" s="92">
        <v>606810.24</v>
      </c>
      <c r="L27" s="92">
        <v>606810.24</v>
      </c>
      <c r="M27" s="92">
        <v>0</v>
      </c>
    </row>
    <row r="28" spans="1:13" ht="27" customHeight="1" x14ac:dyDescent="0.25">
      <c r="A28" s="5" t="s">
        <v>146</v>
      </c>
      <c r="B28" s="5" t="s">
        <v>122</v>
      </c>
      <c r="C28" s="5" t="s">
        <v>119</v>
      </c>
      <c r="D28" s="49" t="s">
        <v>173</v>
      </c>
      <c r="E28" s="92">
        <v>116966.88</v>
      </c>
      <c r="F28" s="92">
        <v>0</v>
      </c>
      <c r="G28" s="92">
        <v>0</v>
      </c>
      <c r="H28" s="92">
        <v>0</v>
      </c>
      <c r="I28" s="92">
        <v>0</v>
      </c>
      <c r="J28" s="92">
        <v>0</v>
      </c>
      <c r="K28" s="92">
        <v>116966.88</v>
      </c>
      <c r="L28" s="92">
        <v>116966.88</v>
      </c>
      <c r="M28" s="92">
        <v>0</v>
      </c>
    </row>
    <row r="29" spans="1:13" ht="27" customHeight="1" x14ac:dyDescent="0.25">
      <c r="A29" s="5" t="s">
        <v>146</v>
      </c>
      <c r="B29" s="5" t="s">
        <v>122</v>
      </c>
      <c r="C29" s="5" t="s">
        <v>119</v>
      </c>
      <c r="D29" s="49" t="s">
        <v>173</v>
      </c>
      <c r="E29" s="92">
        <v>27249.119999999999</v>
      </c>
      <c r="F29" s="92">
        <v>0</v>
      </c>
      <c r="G29" s="92">
        <v>0</v>
      </c>
      <c r="H29" s="92">
        <v>0</v>
      </c>
      <c r="I29" s="92">
        <v>0</v>
      </c>
      <c r="J29" s="92">
        <v>0</v>
      </c>
      <c r="K29" s="92">
        <v>27249.119999999999</v>
      </c>
      <c r="L29" s="92">
        <v>27249.119999999999</v>
      </c>
      <c r="M29" s="92">
        <v>0</v>
      </c>
    </row>
  </sheetData>
  <sheetProtection formatCells="0" formatColumns="0" formatRows="0"/>
  <mergeCells count="7">
    <mergeCell ref="A2:M2"/>
    <mergeCell ref="A3:E3"/>
    <mergeCell ref="A4:C4"/>
    <mergeCell ref="F4:J4"/>
    <mergeCell ref="K4:M4"/>
    <mergeCell ref="D4:D5"/>
    <mergeCell ref="E4:E5"/>
  </mergeCells>
  <phoneticPr fontId="21" type="noConversion"/>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3"/>
  <sheetViews>
    <sheetView showGridLines="0" workbookViewId="0"/>
  </sheetViews>
  <sheetFormatPr defaultColWidth="9" defaultRowHeight="14.4" x14ac:dyDescent="0.25"/>
  <cols>
    <col min="1" max="1" width="5.88671875" customWidth="1"/>
    <col min="2" max="2" width="6.33203125" customWidth="1"/>
    <col min="3" max="3" width="6" customWidth="1"/>
    <col min="5" max="5" width="15.21875" customWidth="1"/>
    <col min="8" max="24" width="7.77734375" customWidth="1"/>
  </cols>
  <sheetData>
    <row r="1" spans="1:32" ht="13.5" customHeight="1" x14ac:dyDescent="0.25"/>
    <row r="2" spans="1:32" ht="39.75" customHeight="1" x14ac:dyDescent="0.25">
      <c r="A2" s="98" t="s">
        <v>177</v>
      </c>
      <c r="B2" s="98"/>
      <c r="C2" s="98"/>
      <c r="D2" s="98"/>
      <c r="E2" s="98"/>
      <c r="F2" s="98"/>
      <c r="G2" s="98"/>
      <c r="H2" s="98"/>
      <c r="I2" s="98"/>
      <c r="J2" s="98"/>
      <c r="K2" s="98"/>
      <c r="L2" s="98"/>
      <c r="M2" s="98"/>
      <c r="N2" s="98"/>
      <c r="O2" s="98"/>
      <c r="P2" s="98"/>
      <c r="Q2" s="98"/>
      <c r="R2" s="98"/>
      <c r="S2" s="98"/>
      <c r="T2" s="98"/>
      <c r="U2" s="98"/>
      <c r="V2" s="98"/>
      <c r="W2" s="98"/>
      <c r="X2" s="98"/>
    </row>
    <row r="3" spans="1:32" ht="16.5" customHeight="1" x14ac:dyDescent="0.25">
      <c r="A3" s="116" t="s">
        <v>60</v>
      </c>
      <c r="B3" s="117"/>
      <c r="C3" s="117"/>
      <c r="D3" s="117"/>
      <c r="E3" s="117"/>
      <c r="W3" s="119"/>
      <c r="X3" s="119"/>
      <c r="AF3" t="s">
        <v>2</v>
      </c>
    </row>
    <row r="4" spans="1:32" ht="16.5" customHeight="1" x14ac:dyDescent="0.25">
      <c r="A4" s="120" t="s">
        <v>76</v>
      </c>
      <c r="B4" s="121"/>
      <c r="C4" s="122"/>
      <c r="D4" s="123" t="s">
        <v>80</v>
      </c>
      <c r="E4" s="123" t="s">
        <v>62</v>
      </c>
      <c r="F4" s="125" t="s">
        <v>178</v>
      </c>
      <c r="G4" s="125" t="s">
        <v>179</v>
      </c>
      <c r="H4" s="125" t="s">
        <v>180</v>
      </c>
      <c r="I4" s="123" t="s">
        <v>181</v>
      </c>
      <c r="J4" s="125" t="s">
        <v>182</v>
      </c>
      <c r="K4" s="125" t="s">
        <v>183</v>
      </c>
      <c r="L4" s="125" t="s">
        <v>184</v>
      </c>
      <c r="M4" s="125" t="s">
        <v>185</v>
      </c>
      <c r="N4" s="125" t="s">
        <v>186</v>
      </c>
      <c r="O4" s="128" t="s">
        <v>187</v>
      </c>
      <c r="P4" s="125" t="s">
        <v>188</v>
      </c>
      <c r="Q4" s="125" t="s">
        <v>189</v>
      </c>
      <c r="R4" s="125" t="s">
        <v>190</v>
      </c>
      <c r="S4" s="128" t="s">
        <v>191</v>
      </c>
      <c r="T4" s="125" t="s">
        <v>192</v>
      </c>
      <c r="U4" s="125" t="s">
        <v>193</v>
      </c>
      <c r="V4" s="125" t="s">
        <v>194</v>
      </c>
      <c r="W4" s="125" t="s">
        <v>195</v>
      </c>
      <c r="X4" s="125" t="s">
        <v>196</v>
      </c>
      <c r="Y4" s="103" t="s">
        <v>197</v>
      </c>
      <c r="Z4" s="103" t="s">
        <v>198</v>
      </c>
      <c r="AA4" s="103" t="s">
        <v>199</v>
      </c>
      <c r="AB4" s="103" t="s">
        <v>200</v>
      </c>
      <c r="AC4" s="103" t="s">
        <v>201</v>
      </c>
      <c r="AD4" s="103" t="s">
        <v>202</v>
      </c>
      <c r="AE4" s="103" t="s">
        <v>203</v>
      </c>
      <c r="AF4" s="103" t="s">
        <v>204</v>
      </c>
    </row>
    <row r="5" spans="1:32" ht="18.75" customHeight="1" x14ac:dyDescent="0.25">
      <c r="A5" s="55" t="s">
        <v>77</v>
      </c>
      <c r="B5" s="55" t="s">
        <v>78</v>
      </c>
      <c r="C5" s="55" t="s">
        <v>79</v>
      </c>
      <c r="D5" s="124"/>
      <c r="E5" s="124"/>
      <c r="F5" s="126"/>
      <c r="G5" s="126"/>
      <c r="H5" s="126"/>
      <c r="I5" s="127"/>
      <c r="J5" s="126"/>
      <c r="K5" s="126"/>
      <c r="L5" s="126"/>
      <c r="M5" s="126"/>
      <c r="N5" s="126"/>
      <c r="O5" s="129"/>
      <c r="P5" s="126"/>
      <c r="Q5" s="126"/>
      <c r="R5" s="126"/>
      <c r="S5" s="129"/>
      <c r="T5" s="126"/>
      <c r="U5" s="126"/>
      <c r="V5" s="126"/>
      <c r="W5" s="126"/>
      <c r="X5" s="126"/>
      <c r="Y5" s="104"/>
      <c r="Z5" s="104"/>
      <c r="AA5" s="104"/>
      <c r="AB5" s="104"/>
      <c r="AC5" s="104"/>
      <c r="AD5" s="104"/>
      <c r="AE5" s="104"/>
      <c r="AF5" s="104"/>
    </row>
    <row r="6" spans="1:32" s="30" customFormat="1" ht="27" customHeight="1" x14ac:dyDescent="0.25">
      <c r="A6" s="5"/>
      <c r="B6" s="5"/>
      <c r="C6" s="5"/>
      <c r="D6" s="49" t="s">
        <v>68</v>
      </c>
      <c r="E6" s="88">
        <v>3292480</v>
      </c>
      <c r="F6" s="4">
        <v>211200</v>
      </c>
      <c r="G6" s="4">
        <v>100200</v>
      </c>
      <c r="H6" s="4">
        <v>24000</v>
      </c>
      <c r="I6" s="4">
        <v>113300</v>
      </c>
      <c r="J6" s="4">
        <v>63500</v>
      </c>
      <c r="K6" s="4">
        <v>0</v>
      </c>
      <c r="L6" s="4">
        <v>0</v>
      </c>
      <c r="M6" s="4">
        <v>204900</v>
      </c>
      <c r="N6" s="4">
        <v>188800</v>
      </c>
      <c r="O6" s="4">
        <v>0</v>
      </c>
      <c r="P6" s="4">
        <v>89300</v>
      </c>
      <c r="Q6" s="4">
        <v>70100</v>
      </c>
      <c r="R6" s="4">
        <v>573200</v>
      </c>
      <c r="S6" s="4">
        <v>10000</v>
      </c>
      <c r="T6" s="4">
        <v>351200</v>
      </c>
      <c r="U6" s="4">
        <v>16500</v>
      </c>
      <c r="V6" s="4">
        <v>78300</v>
      </c>
      <c r="W6" s="4">
        <v>339480</v>
      </c>
      <c r="X6" s="4">
        <v>686800</v>
      </c>
      <c r="Y6" s="4">
        <v>0</v>
      </c>
      <c r="Z6" s="4">
        <v>0</v>
      </c>
      <c r="AA6" s="4">
        <v>0</v>
      </c>
      <c r="AB6" s="4">
        <v>171700</v>
      </c>
      <c r="AC6" s="4">
        <v>0</v>
      </c>
      <c r="AD6" s="4">
        <v>0</v>
      </c>
      <c r="AE6" s="4">
        <v>0</v>
      </c>
      <c r="AF6" s="4">
        <v>0</v>
      </c>
    </row>
    <row r="7" spans="1:32" ht="27" customHeight="1" x14ac:dyDescent="0.25">
      <c r="A7" s="5" t="s">
        <v>118</v>
      </c>
      <c r="B7" s="5"/>
      <c r="C7" s="5"/>
      <c r="D7" s="49"/>
      <c r="E7" s="88">
        <v>3292480</v>
      </c>
      <c r="F7" s="4">
        <v>211200</v>
      </c>
      <c r="G7" s="4">
        <v>100200</v>
      </c>
      <c r="H7" s="4">
        <v>24000</v>
      </c>
      <c r="I7" s="4">
        <v>113300</v>
      </c>
      <c r="J7" s="4">
        <v>63500</v>
      </c>
      <c r="K7" s="4">
        <v>0</v>
      </c>
      <c r="L7" s="4">
        <v>0</v>
      </c>
      <c r="M7" s="4">
        <v>204900</v>
      </c>
      <c r="N7" s="4">
        <v>188800</v>
      </c>
      <c r="O7" s="4">
        <v>0</v>
      </c>
      <c r="P7" s="4">
        <v>89300</v>
      </c>
      <c r="Q7" s="4">
        <v>70100</v>
      </c>
      <c r="R7" s="4">
        <v>573200</v>
      </c>
      <c r="S7" s="4">
        <v>10000</v>
      </c>
      <c r="T7" s="4">
        <v>351200</v>
      </c>
      <c r="U7" s="4">
        <v>16500</v>
      </c>
      <c r="V7" s="4">
        <v>78300</v>
      </c>
      <c r="W7" s="4">
        <v>339480</v>
      </c>
      <c r="X7" s="4">
        <v>686800</v>
      </c>
      <c r="Y7" s="4">
        <v>0</v>
      </c>
      <c r="Z7" s="4">
        <v>0</v>
      </c>
      <c r="AA7" s="4">
        <v>0</v>
      </c>
      <c r="AB7" s="4">
        <v>171700</v>
      </c>
      <c r="AC7" s="4">
        <v>0</v>
      </c>
      <c r="AD7" s="4">
        <v>0</v>
      </c>
      <c r="AE7" s="4">
        <v>0</v>
      </c>
      <c r="AF7" s="4">
        <v>0</v>
      </c>
    </row>
    <row r="8" spans="1:32" ht="27" customHeight="1" x14ac:dyDescent="0.25">
      <c r="A8" s="5"/>
      <c r="B8" s="5" t="s">
        <v>119</v>
      </c>
      <c r="C8" s="5"/>
      <c r="D8" s="49"/>
      <c r="E8" s="88">
        <v>3252480</v>
      </c>
      <c r="F8" s="4">
        <v>208200</v>
      </c>
      <c r="G8" s="4">
        <v>99200</v>
      </c>
      <c r="H8" s="4">
        <v>23000</v>
      </c>
      <c r="I8" s="4">
        <v>111000</v>
      </c>
      <c r="J8" s="4">
        <v>62000</v>
      </c>
      <c r="K8" s="4">
        <v>0</v>
      </c>
      <c r="L8" s="4">
        <v>0</v>
      </c>
      <c r="M8" s="4">
        <v>203900</v>
      </c>
      <c r="N8" s="4">
        <v>187500</v>
      </c>
      <c r="O8" s="4">
        <v>0</v>
      </c>
      <c r="P8" s="4">
        <v>88300</v>
      </c>
      <c r="Q8" s="4">
        <v>69300</v>
      </c>
      <c r="R8" s="4">
        <v>569200</v>
      </c>
      <c r="S8" s="4">
        <v>10000</v>
      </c>
      <c r="T8" s="4">
        <v>350400</v>
      </c>
      <c r="U8" s="4">
        <v>14100</v>
      </c>
      <c r="V8" s="4">
        <v>78300</v>
      </c>
      <c r="W8" s="4">
        <v>339480</v>
      </c>
      <c r="X8" s="4">
        <v>684000</v>
      </c>
      <c r="Y8" s="4">
        <v>0</v>
      </c>
      <c r="Z8" s="4">
        <v>0</v>
      </c>
      <c r="AA8" s="4">
        <v>0</v>
      </c>
      <c r="AB8" s="4">
        <v>154600</v>
      </c>
      <c r="AC8" s="4">
        <v>0</v>
      </c>
      <c r="AD8" s="4">
        <v>0</v>
      </c>
      <c r="AE8" s="4">
        <v>0</v>
      </c>
      <c r="AF8" s="4">
        <v>0</v>
      </c>
    </row>
    <row r="9" spans="1:32" ht="27" customHeight="1" x14ac:dyDescent="0.25">
      <c r="A9" s="5" t="s">
        <v>120</v>
      </c>
      <c r="B9" s="5" t="s">
        <v>121</v>
      </c>
      <c r="C9" s="5" t="s">
        <v>119</v>
      </c>
      <c r="D9" s="49" t="s">
        <v>85</v>
      </c>
      <c r="E9" s="88">
        <v>2251480</v>
      </c>
      <c r="F9" s="4">
        <v>120000</v>
      </c>
      <c r="G9" s="4">
        <v>65000</v>
      </c>
      <c r="H9" s="4">
        <v>14000</v>
      </c>
      <c r="I9" s="4">
        <v>75000</v>
      </c>
      <c r="J9" s="4">
        <v>35000</v>
      </c>
      <c r="K9" s="4">
        <v>0</v>
      </c>
      <c r="L9" s="4">
        <v>0</v>
      </c>
      <c r="M9" s="4">
        <v>95000</v>
      </c>
      <c r="N9" s="4">
        <v>102000</v>
      </c>
      <c r="O9" s="4">
        <v>0</v>
      </c>
      <c r="P9" s="4">
        <v>73000</v>
      </c>
      <c r="Q9" s="4">
        <v>0</v>
      </c>
      <c r="R9" s="4">
        <v>400000</v>
      </c>
      <c r="S9" s="4">
        <v>10000</v>
      </c>
      <c r="T9" s="4">
        <v>185600</v>
      </c>
      <c r="U9" s="4">
        <v>0</v>
      </c>
      <c r="V9" s="4">
        <v>0</v>
      </c>
      <c r="W9" s="4">
        <v>339480</v>
      </c>
      <c r="X9" s="4">
        <v>582800</v>
      </c>
      <c r="Y9" s="4">
        <v>0</v>
      </c>
      <c r="Z9" s="4">
        <v>0</v>
      </c>
      <c r="AA9" s="4">
        <v>0</v>
      </c>
      <c r="AB9" s="4">
        <v>154600</v>
      </c>
      <c r="AC9" s="4">
        <v>0</v>
      </c>
      <c r="AD9" s="4">
        <v>0</v>
      </c>
      <c r="AE9" s="4">
        <v>0</v>
      </c>
      <c r="AF9" s="4">
        <v>0</v>
      </c>
    </row>
    <row r="10" spans="1:32" ht="27" customHeight="1" x14ac:dyDescent="0.25">
      <c r="A10" s="5" t="s">
        <v>120</v>
      </c>
      <c r="B10" s="5" t="s">
        <v>121</v>
      </c>
      <c r="C10" s="5" t="s">
        <v>117</v>
      </c>
      <c r="D10" s="49" t="s">
        <v>87</v>
      </c>
      <c r="E10" s="88">
        <v>827000</v>
      </c>
      <c r="F10" s="4">
        <v>79200</v>
      </c>
      <c r="G10" s="4">
        <v>32400</v>
      </c>
      <c r="H10" s="4">
        <v>9000</v>
      </c>
      <c r="I10" s="4">
        <v>36000</v>
      </c>
      <c r="J10" s="4">
        <v>24300</v>
      </c>
      <c r="K10" s="4">
        <v>0</v>
      </c>
      <c r="L10" s="4">
        <v>0</v>
      </c>
      <c r="M10" s="4">
        <v>105300</v>
      </c>
      <c r="N10" s="4">
        <v>83700</v>
      </c>
      <c r="O10" s="4">
        <v>0</v>
      </c>
      <c r="P10" s="4">
        <v>14400</v>
      </c>
      <c r="Q10" s="4">
        <v>67500</v>
      </c>
      <c r="R10" s="4">
        <v>135000</v>
      </c>
      <c r="S10" s="4">
        <v>0</v>
      </c>
      <c r="T10" s="4">
        <v>149500</v>
      </c>
      <c r="U10" s="4">
        <v>10500</v>
      </c>
      <c r="V10" s="4">
        <v>27000</v>
      </c>
      <c r="W10" s="4">
        <v>0</v>
      </c>
      <c r="X10" s="4">
        <v>53200</v>
      </c>
      <c r="Y10" s="4">
        <v>0</v>
      </c>
      <c r="Z10" s="4">
        <v>0</v>
      </c>
      <c r="AA10" s="4">
        <v>0</v>
      </c>
      <c r="AB10" s="4">
        <v>0</v>
      </c>
      <c r="AC10" s="4">
        <v>0</v>
      </c>
      <c r="AD10" s="4">
        <v>0</v>
      </c>
      <c r="AE10" s="4">
        <v>0</v>
      </c>
      <c r="AF10" s="4">
        <v>0</v>
      </c>
    </row>
    <row r="11" spans="1:32" ht="27" customHeight="1" x14ac:dyDescent="0.25">
      <c r="A11" s="5" t="s">
        <v>120</v>
      </c>
      <c r="B11" s="5" t="s">
        <v>121</v>
      </c>
      <c r="C11" s="5" t="s">
        <v>117</v>
      </c>
      <c r="D11" s="49" t="s">
        <v>87</v>
      </c>
      <c r="E11" s="88">
        <v>174000</v>
      </c>
      <c r="F11" s="4">
        <v>9000</v>
      </c>
      <c r="G11" s="4">
        <v>1800</v>
      </c>
      <c r="H11" s="4">
        <v>0</v>
      </c>
      <c r="I11" s="4">
        <v>0</v>
      </c>
      <c r="J11" s="4">
        <v>2700</v>
      </c>
      <c r="K11" s="4">
        <v>0</v>
      </c>
      <c r="L11" s="4">
        <v>0</v>
      </c>
      <c r="M11" s="4">
        <v>3600</v>
      </c>
      <c r="N11" s="4">
        <v>1800</v>
      </c>
      <c r="O11" s="4">
        <v>0</v>
      </c>
      <c r="P11" s="4">
        <v>900</v>
      </c>
      <c r="Q11" s="4">
        <v>1800</v>
      </c>
      <c r="R11" s="4">
        <v>34200</v>
      </c>
      <c r="S11" s="4">
        <v>0</v>
      </c>
      <c r="T11" s="4">
        <v>15300</v>
      </c>
      <c r="U11" s="4">
        <v>3600</v>
      </c>
      <c r="V11" s="4">
        <v>51300</v>
      </c>
      <c r="W11" s="4">
        <v>0</v>
      </c>
      <c r="X11" s="4">
        <v>48000</v>
      </c>
      <c r="Y11" s="4">
        <v>0</v>
      </c>
      <c r="Z11" s="4">
        <v>0</v>
      </c>
      <c r="AA11" s="4">
        <v>0</v>
      </c>
      <c r="AB11" s="4">
        <v>0</v>
      </c>
      <c r="AC11" s="4">
        <v>0</v>
      </c>
      <c r="AD11" s="4">
        <v>0</v>
      </c>
      <c r="AE11" s="4">
        <v>0</v>
      </c>
      <c r="AF11" s="4">
        <v>0</v>
      </c>
    </row>
    <row r="12" spans="1:32" ht="27" customHeight="1" x14ac:dyDescent="0.25">
      <c r="A12" s="5"/>
      <c r="B12" s="5" t="s">
        <v>109</v>
      </c>
      <c r="C12" s="5"/>
      <c r="D12" s="49"/>
      <c r="E12" s="88">
        <v>40000</v>
      </c>
      <c r="F12" s="4">
        <v>3000</v>
      </c>
      <c r="G12" s="4">
        <v>1000</v>
      </c>
      <c r="H12" s="4">
        <v>1000</v>
      </c>
      <c r="I12" s="4">
        <v>2300</v>
      </c>
      <c r="J12" s="4">
        <v>1500</v>
      </c>
      <c r="K12" s="4">
        <v>0</v>
      </c>
      <c r="L12" s="4">
        <v>0</v>
      </c>
      <c r="M12" s="4">
        <v>1000</v>
      </c>
      <c r="N12" s="4">
        <v>1300</v>
      </c>
      <c r="O12" s="4">
        <v>0</v>
      </c>
      <c r="P12" s="4">
        <v>1000</v>
      </c>
      <c r="Q12" s="4">
        <v>800</v>
      </c>
      <c r="R12" s="4">
        <v>4000</v>
      </c>
      <c r="S12" s="4">
        <v>0</v>
      </c>
      <c r="T12" s="4">
        <v>800</v>
      </c>
      <c r="U12" s="4">
        <v>2400</v>
      </c>
      <c r="V12" s="4">
        <v>0</v>
      </c>
      <c r="W12" s="4">
        <v>0</v>
      </c>
      <c r="X12" s="4">
        <v>2800</v>
      </c>
      <c r="Y12" s="4">
        <v>0</v>
      </c>
      <c r="Z12" s="4">
        <v>0</v>
      </c>
      <c r="AA12" s="4">
        <v>0</v>
      </c>
      <c r="AB12" s="4">
        <v>17100</v>
      </c>
      <c r="AC12" s="4">
        <v>0</v>
      </c>
      <c r="AD12" s="4">
        <v>0</v>
      </c>
      <c r="AE12" s="4">
        <v>0</v>
      </c>
      <c r="AF12" s="4">
        <v>0</v>
      </c>
    </row>
    <row r="13" spans="1:32" ht="27" customHeight="1" x14ac:dyDescent="0.25">
      <c r="A13" s="5" t="s">
        <v>120</v>
      </c>
      <c r="B13" s="5" t="s">
        <v>116</v>
      </c>
      <c r="C13" s="5" t="s">
        <v>117</v>
      </c>
      <c r="D13" s="49" t="s">
        <v>88</v>
      </c>
      <c r="E13" s="88">
        <v>40000</v>
      </c>
      <c r="F13" s="4">
        <v>3000</v>
      </c>
      <c r="G13" s="4">
        <v>1000</v>
      </c>
      <c r="H13" s="4">
        <v>1000</v>
      </c>
      <c r="I13" s="4">
        <v>2300</v>
      </c>
      <c r="J13" s="4">
        <v>1500</v>
      </c>
      <c r="K13" s="4">
        <v>0</v>
      </c>
      <c r="L13" s="4">
        <v>0</v>
      </c>
      <c r="M13" s="4">
        <v>1000</v>
      </c>
      <c r="N13" s="4">
        <v>1300</v>
      </c>
      <c r="O13" s="4">
        <v>0</v>
      </c>
      <c r="P13" s="4">
        <v>1000</v>
      </c>
      <c r="Q13" s="4">
        <v>800</v>
      </c>
      <c r="R13" s="4">
        <v>4000</v>
      </c>
      <c r="S13" s="4">
        <v>0</v>
      </c>
      <c r="T13" s="4">
        <v>800</v>
      </c>
      <c r="U13" s="4">
        <v>2400</v>
      </c>
      <c r="V13" s="4">
        <v>0</v>
      </c>
      <c r="W13" s="4">
        <v>0</v>
      </c>
      <c r="X13" s="4">
        <v>2800</v>
      </c>
      <c r="Y13" s="4">
        <v>0</v>
      </c>
      <c r="Z13" s="4">
        <v>0</v>
      </c>
      <c r="AA13" s="4">
        <v>0</v>
      </c>
      <c r="AB13" s="4">
        <v>17100</v>
      </c>
      <c r="AC13" s="4">
        <v>0</v>
      </c>
      <c r="AD13" s="4">
        <v>0</v>
      </c>
      <c r="AE13" s="4">
        <v>0</v>
      </c>
      <c r="AF13" s="4">
        <v>0</v>
      </c>
    </row>
  </sheetData>
  <sheetProtection formatCells="0" formatColumns="0" formatRows="0"/>
  <mergeCells count="33">
    <mergeCell ref="AE4:AE5"/>
    <mergeCell ref="AF4:AF5"/>
    <mergeCell ref="Z4:Z5"/>
    <mergeCell ref="AA4:AA5"/>
    <mergeCell ref="AB4:AB5"/>
    <mergeCell ref="AC4:AC5"/>
    <mergeCell ref="AD4:AD5"/>
    <mergeCell ref="U4:U5"/>
    <mergeCell ref="V4:V5"/>
    <mergeCell ref="W4:W5"/>
    <mergeCell ref="X4:X5"/>
    <mergeCell ref="Y4:Y5"/>
    <mergeCell ref="P4:P5"/>
    <mergeCell ref="Q4:Q5"/>
    <mergeCell ref="R4:R5"/>
    <mergeCell ref="S4:S5"/>
    <mergeCell ref="T4:T5"/>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s>
  <phoneticPr fontId="21" type="noConversion"/>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3"/>
  <sheetViews>
    <sheetView showGridLines="0" workbookViewId="0"/>
  </sheetViews>
  <sheetFormatPr defaultColWidth="9" defaultRowHeight="14.4" x14ac:dyDescent="0.25"/>
  <cols>
    <col min="1" max="1" width="5.88671875" customWidth="1"/>
    <col min="2" max="2" width="6.33203125" customWidth="1"/>
    <col min="3" max="3" width="6" customWidth="1"/>
    <col min="4" max="4" width="27.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98" t="s">
        <v>205</v>
      </c>
      <c r="B2" s="98"/>
      <c r="C2" s="98"/>
      <c r="D2" s="98"/>
      <c r="E2" s="98"/>
      <c r="F2" s="98"/>
      <c r="G2" s="98"/>
      <c r="H2" s="98"/>
      <c r="I2" s="98"/>
      <c r="J2" s="98"/>
      <c r="K2" s="98"/>
      <c r="L2" s="98"/>
      <c r="M2" s="98"/>
      <c r="N2" s="98"/>
      <c r="O2" s="98"/>
      <c r="P2" s="98"/>
      <c r="Q2" s="98"/>
      <c r="R2" s="98"/>
      <c r="S2" s="98"/>
    </row>
    <row r="3" spans="1:19" ht="16.5" customHeight="1" x14ac:dyDescent="0.25">
      <c r="A3" s="116" t="s">
        <v>60</v>
      </c>
      <c r="B3" s="117"/>
      <c r="C3" s="117"/>
      <c r="D3" s="117"/>
      <c r="E3" s="117"/>
      <c r="F3" s="54"/>
      <c r="S3" t="s">
        <v>2</v>
      </c>
    </row>
    <row r="4" spans="1:19" ht="16.5" customHeight="1" x14ac:dyDescent="0.25">
      <c r="A4" s="120" t="s">
        <v>76</v>
      </c>
      <c r="B4" s="121"/>
      <c r="C4" s="122"/>
      <c r="D4" s="123" t="s">
        <v>80</v>
      </c>
      <c r="E4" s="123" t="s">
        <v>62</v>
      </c>
      <c r="F4" s="130" t="s">
        <v>131</v>
      </c>
      <c r="G4" s="131"/>
      <c r="H4" s="131"/>
      <c r="I4" s="131"/>
      <c r="J4" s="131"/>
      <c r="K4" s="131"/>
      <c r="L4" s="131"/>
      <c r="M4" s="131"/>
      <c r="N4" s="131"/>
      <c r="O4" s="131"/>
      <c r="P4" s="132"/>
      <c r="Q4" s="106" t="s">
        <v>134</v>
      </c>
      <c r="R4" s="107"/>
      <c r="S4" s="108"/>
    </row>
    <row r="5" spans="1:19" ht="36.75" customHeight="1" x14ac:dyDescent="0.25">
      <c r="A5" s="55" t="s">
        <v>77</v>
      </c>
      <c r="B5" s="55" t="s">
        <v>78</v>
      </c>
      <c r="C5" s="55" t="s">
        <v>79</v>
      </c>
      <c r="D5" s="124"/>
      <c r="E5" s="124"/>
      <c r="F5" s="56" t="s">
        <v>68</v>
      </c>
      <c r="G5" s="57" t="s">
        <v>206</v>
      </c>
      <c r="H5" s="57" t="s">
        <v>188</v>
      </c>
      <c r="I5" s="57" t="s">
        <v>189</v>
      </c>
      <c r="J5" s="36" t="s">
        <v>203</v>
      </c>
      <c r="K5" s="57" t="s">
        <v>190</v>
      </c>
      <c r="L5" s="57" t="s">
        <v>194</v>
      </c>
      <c r="M5" s="57" t="s">
        <v>207</v>
      </c>
      <c r="N5" s="57" t="s">
        <v>208</v>
      </c>
      <c r="O5" s="57" t="s">
        <v>209</v>
      </c>
      <c r="P5" s="57" t="s">
        <v>210</v>
      </c>
      <c r="Q5" s="43" t="s">
        <v>68</v>
      </c>
      <c r="R5" s="43" t="s">
        <v>97</v>
      </c>
      <c r="S5" s="43" t="s">
        <v>176</v>
      </c>
    </row>
    <row r="6" spans="1:19" s="30" customFormat="1" ht="27" customHeight="1" x14ac:dyDescent="0.25">
      <c r="A6" s="5"/>
      <c r="B6" s="5"/>
      <c r="C6" s="5"/>
      <c r="D6" s="49" t="s">
        <v>68</v>
      </c>
      <c r="E6" s="89">
        <v>3292480</v>
      </c>
      <c r="F6" s="89">
        <v>2251480</v>
      </c>
      <c r="G6" s="90">
        <v>929080</v>
      </c>
      <c r="H6" s="90">
        <v>73000</v>
      </c>
      <c r="I6" s="90">
        <v>0</v>
      </c>
      <c r="J6" s="90">
        <v>10000</v>
      </c>
      <c r="K6" s="90">
        <v>400000</v>
      </c>
      <c r="L6" s="90">
        <v>0</v>
      </c>
      <c r="M6" s="90">
        <v>102000</v>
      </c>
      <c r="N6" s="90">
        <v>582800</v>
      </c>
      <c r="O6" s="91">
        <v>0</v>
      </c>
      <c r="P6" s="91">
        <v>154600</v>
      </c>
      <c r="Q6" s="90">
        <v>1041000</v>
      </c>
      <c r="R6" s="90">
        <v>1041000</v>
      </c>
      <c r="S6" s="90">
        <v>0</v>
      </c>
    </row>
    <row r="7" spans="1:19" ht="27" customHeight="1" x14ac:dyDescent="0.25">
      <c r="A7" s="5" t="s">
        <v>118</v>
      </c>
      <c r="B7" s="5"/>
      <c r="C7" s="5"/>
      <c r="D7" s="49"/>
      <c r="E7" s="89">
        <v>3292480</v>
      </c>
      <c r="F7" s="89">
        <v>2251480</v>
      </c>
      <c r="G7" s="90">
        <v>929080</v>
      </c>
      <c r="H7" s="90">
        <v>73000</v>
      </c>
      <c r="I7" s="90">
        <v>0</v>
      </c>
      <c r="J7" s="90">
        <v>10000</v>
      </c>
      <c r="K7" s="90">
        <v>400000</v>
      </c>
      <c r="L7" s="90">
        <v>0</v>
      </c>
      <c r="M7" s="90">
        <v>102000</v>
      </c>
      <c r="N7" s="90">
        <v>582800</v>
      </c>
      <c r="O7" s="91">
        <v>0</v>
      </c>
      <c r="P7" s="91">
        <v>154600</v>
      </c>
      <c r="Q7" s="90">
        <v>1041000</v>
      </c>
      <c r="R7" s="90">
        <v>1041000</v>
      </c>
      <c r="S7" s="90">
        <v>0</v>
      </c>
    </row>
    <row r="8" spans="1:19" ht="27" customHeight="1" x14ac:dyDescent="0.25">
      <c r="A8" s="5"/>
      <c r="B8" s="5" t="s">
        <v>119</v>
      </c>
      <c r="C8" s="5"/>
      <c r="D8" s="49"/>
      <c r="E8" s="89">
        <v>3252480</v>
      </c>
      <c r="F8" s="89">
        <v>2251480</v>
      </c>
      <c r="G8" s="90">
        <v>929080</v>
      </c>
      <c r="H8" s="90">
        <v>73000</v>
      </c>
      <c r="I8" s="90">
        <v>0</v>
      </c>
      <c r="J8" s="90">
        <v>10000</v>
      </c>
      <c r="K8" s="90">
        <v>400000</v>
      </c>
      <c r="L8" s="90">
        <v>0</v>
      </c>
      <c r="M8" s="90">
        <v>102000</v>
      </c>
      <c r="N8" s="90">
        <v>582800</v>
      </c>
      <c r="O8" s="91">
        <v>0</v>
      </c>
      <c r="P8" s="91">
        <v>154600</v>
      </c>
      <c r="Q8" s="90">
        <v>1001000</v>
      </c>
      <c r="R8" s="90">
        <v>1001000</v>
      </c>
      <c r="S8" s="90">
        <v>0</v>
      </c>
    </row>
    <row r="9" spans="1:19" ht="27" customHeight="1" x14ac:dyDescent="0.25">
      <c r="A9" s="5" t="s">
        <v>120</v>
      </c>
      <c r="B9" s="5" t="s">
        <v>121</v>
      </c>
      <c r="C9" s="5" t="s">
        <v>119</v>
      </c>
      <c r="D9" s="49" t="s">
        <v>85</v>
      </c>
      <c r="E9" s="89">
        <v>2251480</v>
      </c>
      <c r="F9" s="89">
        <v>2251480</v>
      </c>
      <c r="G9" s="90">
        <v>929080</v>
      </c>
      <c r="H9" s="90">
        <v>73000</v>
      </c>
      <c r="I9" s="90">
        <v>0</v>
      </c>
      <c r="J9" s="90">
        <v>10000</v>
      </c>
      <c r="K9" s="90">
        <v>400000</v>
      </c>
      <c r="L9" s="90">
        <v>0</v>
      </c>
      <c r="M9" s="90">
        <v>102000</v>
      </c>
      <c r="N9" s="90">
        <v>582800</v>
      </c>
      <c r="O9" s="91">
        <v>0</v>
      </c>
      <c r="P9" s="91">
        <v>154600</v>
      </c>
      <c r="Q9" s="90">
        <v>0</v>
      </c>
      <c r="R9" s="90">
        <v>0</v>
      </c>
      <c r="S9" s="90">
        <v>0</v>
      </c>
    </row>
    <row r="10" spans="1:19" ht="27" customHeight="1" x14ac:dyDescent="0.25">
      <c r="A10" s="5" t="s">
        <v>120</v>
      </c>
      <c r="B10" s="5" t="s">
        <v>121</v>
      </c>
      <c r="C10" s="5" t="s">
        <v>117</v>
      </c>
      <c r="D10" s="49" t="s">
        <v>87</v>
      </c>
      <c r="E10" s="89">
        <v>174000</v>
      </c>
      <c r="F10" s="89">
        <v>0</v>
      </c>
      <c r="G10" s="90">
        <v>0</v>
      </c>
      <c r="H10" s="90">
        <v>0</v>
      </c>
      <c r="I10" s="90">
        <v>0</v>
      </c>
      <c r="J10" s="90">
        <v>0</v>
      </c>
      <c r="K10" s="90">
        <v>0</v>
      </c>
      <c r="L10" s="90">
        <v>0</v>
      </c>
      <c r="M10" s="90">
        <v>0</v>
      </c>
      <c r="N10" s="90">
        <v>0</v>
      </c>
      <c r="O10" s="91">
        <v>0</v>
      </c>
      <c r="P10" s="91">
        <v>0</v>
      </c>
      <c r="Q10" s="90">
        <v>174000</v>
      </c>
      <c r="R10" s="90">
        <v>174000</v>
      </c>
      <c r="S10" s="90">
        <v>0</v>
      </c>
    </row>
    <row r="11" spans="1:19" ht="27" customHeight="1" x14ac:dyDescent="0.25">
      <c r="A11" s="5" t="s">
        <v>120</v>
      </c>
      <c r="B11" s="5" t="s">
        <v>121</v>
      </c>
      <c r="C11" s="5" t="s">
        <v>117</v>
      </c>
      <c r="D11" s="49" t="s">
        <v>87</v>
      </c>
      <c r="E11" s="89">
        <v>827000</v>
      </c>
      <c r="F11" s="89">
        <v>0</v>
      </c>
      <c r="G11" s="90">
        <v>0</v>
      </c>
      <c r="H11" s="90">
        <v>0</v>
      </c>
      <c r="I11" s="90">
        <v>0</v>
      </c>
      <c r="J11" s="90">
        <v>0</v>
      </c>
      <c r="K11" s="90">
        <v>0</v>
      </c>
      <c r="L11" s="90">
        <v>0</v>
      </c>
      <c r="M11" s="90">
        <v>0</v>
      </c>
      <c r="N11" s="90">
        <v>0</v>
      </c>
      <c r="O11" s="91">
        <v>0</v>
      </c>
      <c r="P11" s="91">
        <v>0</v>
      </c>
      <c r="Q11" s="90">
        <v>827000</v>
      </c>
      <c r="R11" s="90">
        <v>827000</v>
      </c>
      <c r="S11" s="90">
        <v>0</v>
      </c>
    </row>
    <row r="12" spans="1:19" ht="27" customHeight="1" x14ac:dyDescent="0.25">
      <c r="A12" s="5"/>
      <c r="B12" s="5" t="s">
        <v>109</v>
      </c>
      <c r="C12" s="5"/>
      <c r="D12" s="49"/>
      <c r="E12" s="89">
        <v>40000</v>
      </c>
      <c r="F12" s="89">
        <v>0</v>
      </c>
      <c r="G12" s="90">
        <v>0</v>
      </c>
      <c r="H12" s="90">
        <v>0</v>
      </c>
      <c r="I12" s="90">
        <v>0</v>
      </c>
      <c r="J12" s="90">
        <v>0</v>
      </c>
      <c r="K12" s="90">
        <v>0</v>
      </c>
      <c r="L12" s="90">
        <v>0</v>
      </c>
      <c r="M12" s="90">
        <v>0</v>
      </c>
      <c r="N12" s="90">
        <v>0</v>
      </c>
      <c r="O12" s="91">
        <v>0</v>
      </c>
      <c r="P12" s="91">
        <v>0</v>
      </c>
      <c r="Q12" s="90">
        <v>40000</v>
      </c>
      <c r="R12" s="90">
        <v>40000</v>
      </c>
      <c r="S12" s="90">
        <v>0</v>
      </c>
    </row>
    <row r="13" spans="1:19" ht="27" customHeight="1" x14ac:dyDescent="0.25">
      <c r="A13" s="5" t="s">
        <v>120</v>
      </c>
      <c r="B13" s="5" t="s">
        <v>116</v>
      </c>
      <c r="C13" s="5" t="s">
        <v>117</v>
      </c>
      <c r="D13" s="49" t="s">
        <v>88</v>
      </c>
      <c r="E13" s="89">
        <v>40000</v>
      </c>
      <c r="F13" s="89">
        <v>0</v>
      </c>
      <c r="G13" s="90">
        <v>0</v>
      </c>
      <c r="H13" s="90">
        <v>0</v>
      </c>
      <c r="I13" s="90">
        <v>0</v>
      </c>
      <c r="J13" s="90">
        <v>0</v>
      </c>
      <c r="K13" s="90">
        <v>0</v>
      </c>
      <c r="L13" s="90">
        <v>0</v>
      </c>
      <c r="M13" s="90">
        <v>0</v>
      </c>
      <c r="N13" s="90">
        <v>0</v>
      </c>
      <c r="O13" s="91">
        <v>0</v>
      </c>
      <c r="P13" s="91">
        <v>0</v>
      </c>
      <c r="Q13" s="90">
        <v>40000</v>
      </c>
      <c r="R13" s="90">
        <v>40000</v>
      </c>
      <c r="S13" s="90">
        <v>0</v>
      </c>
    </row>
  </sheetData>
  <sheetProtection formatCells="0" formatColumns="0" formatRows="0"/>
  <mergeCells count="7">
    <mergeCell ref="A2:S2"/>
    <mergeCell ref="A3:E3"/>
    <mergeCell ref="A4:C4"/>
    <mergeCell ref="F4:P4"/>
    <mergeCell ref="Q4:S4"/>
    <mergeCell ref="D4:D5"/>
    <mergeCell ref="E4:E5"/>
  </mergeCells>
  <phoneticPr fontId="21" type="noConversion"/>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命名范围</vt:lpstr>
      </vt:variant>
      <vt:variant>
        <vt:i4>64</vt:i4>
      </vt:variant>
    </vt:vector>
  </HeadingPairs>
  <TitlesOfParts>
    <vt:vector size="96"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5-政府采购预算表的复制</vt:lpstr>
      <vt:lpstr>绩效目标-附表</vt:lpstr>
      <vt:lpstr>'5-政府采购预算表的复制'!Print_Area</vt:lpstr>
      <vt:lpstr>部门收入总表!Print_Area</vt:lpstr>
      <vt:lpstr>部门收支总表!Print_Area</vt:lpstr>
      <vt:lpstr>部门支出总表!Print_Area</vt:lpstr>
      <vt:lpstr>'部门支出总表(分类)'!Print_Area</vt:lpstr>
      <vt:lpstr>财政拨款收支总表!Print_Area</vt:lpstr>
      <vt:lpstr>'基本-个人家庭'!Print_Area</vt:lpstr>
      <vt:lpstr>'基本-个人家庭（政府预算）'!Print_Area</vt:lpstr>
      <vt:lpstr>'基本-工资福利'!Print_Area</vt:lpstr>
      <vt:lpstr>'基本-工资福利（政府预算）'!Print_Area</vt:lpstr>
      <vt:lpstr>'基本-商品和服务支出'!Print_Area</vt:lpstr>
      <vt:lpstr>'基本-商品和服务支出（政府预算）'!Print_Area</vt:lpstr>
      <vt:lpstr>基金!Print_Area</vt:lpstr>
      <vt:lpstr>'基金（政府预算）'!Print_Area</vt:lpstr>
      <vt:lpstr>'绩效目标-附表'!Print_Area</vt:lpstr>
      <vt:lpstr>绩效目标整体申报!Print_Area</vt:lpstr>
      <vt:lpstr>经费拨款!Print_Area</vt:lpstr>
      <vt:lpstr>'经费拨款（政府预算）'!Print_Area</vt:lpstr>
      <vt:lpstr>三公!Print_Area</vt:lpstr>
      <vt:lpstr>项目绩效目标申报表!Print_Area</vt:lpstr>
      <vt:lpstr>'一般-个人家庭'!Print_Area</vt:lpstr>
      <vt:lpstr>'一般-个人家庭（政府预算）'!Print_Area</vt:lpstr>
      <vt:lpstr>'一般-工资福利'!Print_Area</vt:lpstr>
      <vt:lpstr>'一般-工资福利（政府预算）'!Print_Area</vt:lpstr>
      <vt:lpstr>'一般-商品和服务支出'!Print_Area</vt:lpstr>
      <vt:lpstr>'一般-商品和服务支出（政府预算）'!Print_Area</vt:lpstr>
      <vt:lpstr>一般预算基本支出表!Print_Area</vt:lpstr>
      <vt:lpstr>一般预算支出表!Print_Area</vt:lpstr>
      <vt:lpstr>'支出分类（政府预算）'!Print_Area</vt:lpstr>
      <vt:lpstr>专户!Print_Area</vt:lpstr>
      <vt:lpstr>'专户（政府预算）'!Print_Area</vt:lpstr>
      <vt:lpstr>专项!Print_Area</vt:lpstr>
      <vt:lpstr>'5-政府采购预算表的复制'!Print_Titles</vt:lpstr>
      <vt:lpstr>部门收入总表!Print_Titles</vt:lpstr>
      <vt:lpstr>部门收支总表!Print_Titles</vt:lpstr>
      <vt:lpstr>部门支出总表!Print_Titles</vt:lpstr>
      <vt:lpstr>'部门支出总表(分类)'!Print_Titles</vt:lpstr>
      <vt:lpstr>财政拨款收支总表!Print_Titles</vt:lpstr>
      <vt:lpstr>'基本-个人家庭'!Print_Titles</vt:lpstr>
      <vt:lpstr>'基本-个人家庭（政府预算）'!Print_Titles</vt:lpstr>
      <vt:lpstr>'基本-工资福利'!Print_Titles</vt:lpstr>
      <vt:lpstr>'基本-工资福利（政府预算）'!Print_Titles</vt:lpstr>
      <vt:lpstr>'基本-商品和服务支出'!Print_Titles</vt:lpstr>
      <vt:lpstr>'基本-商品和服务支出（政府预算）'!Print_Titles</vt:lpstr>
      <vt:lpstr>基金!Print_Titles</vt:lpstr>
      <vt:lpstr>'基金（政府预算）'!Print_Titles</vt:lpstr>
      <vt:lpstr>'绩效目标-附表'!Print_Titles</vt:lpstr>
      <vt:lpstr>绩效目标整体申报!Print_Titles</vt:lpstr>
      <vt:lpstr>经费拨款!Print_Titles</vt:lpstr>
      <vt:lpstr>'经费拨款（政府预算）'!Print_Titles</vt:lpstr>
      <vt:lpstr>三公!Print_Titles</vt:lpstr>
      <vt:lpstr>项目绩效目标申报表!Print_Titles</vt:lpstr>
      <vt:lpstr>'一般-个人家庭'!Print_Titles</vt:lpstr>
      <vt:lpstr>'一般-个人家庭（政府预算）'!Print_Titles</vt:lpstr>
      <vt:lpstr>'一般-工资福利'!Print_Titles</vt:lpstr>
      <vt:lpstr>'一般-工资福利（政府预算）'!Print_Titles</vt:lpstr>
      <vt:lpstr>'一般-商品和服务支出'!Print_Titles</vt:lpstr>
      <vt:lpstr>'一般-商品和服务支出（政府预算）'!Print_Titles</vt:lpstr>
      <vt:lpstr>一般预算基本支出表!Print_Titles</vt:lpstr>
      <vt:lpstr>一般预算支出表!Print_Titles</vt:lpstr>
      <vt:lpstr>'支出分类（政府预算）'!Print_Titles</vt:lpstr>
      <vt:lpstr>专户!Print_Titles</vt:lpstr>
      <vt:lpstr>'专户（政府预算）'!Print_Titles</vt:lpstr>
      <vt:lpstr>专项!Print_Titles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781103</cp:lastModifiedBy>
  <cp:lastPrinted>2018-02-07T02:50:00Z</cp:lastPrinted>
  <dcterms:created xsi:type="dcterms:W3CDTF">2018-01-21T05:02:00Z</dcterms:created>
  <dcterms:modified xsi:type="dcterms:W3CDTF">2021-06-05T23:25:00Z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2052-11.1.0.10397</vt:lpwstr>
  </property>
  <property fmtid="{D5CDD505-2E9C-101B-9397-08002B2CF9AE}" pid="3" name="EDOID">
    <vt:i4>22547132</vt:i4>
  </property>
  <property fmtid="{D5CDD505-2E9C-101B-9397-08002B2CF9AE}" pid="4" name="ICV">
    <vt:lpwstr>16B49BE439184F4ABD17641D9E4BC70E</vt:lpwstr>
  </property>
</Properties>
</file>