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25" activeTab="28"/>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'5-政府采购预算表'!$A$1:$O$8</definedName>
    <definedName name="_xlnm.Print_Area" localSheetId="1">部门收入总表!$A$1:$L$14</definedName>
    <definedName name="_xlnm.Print_Area" localSheetId="0">部门收支总表!$A$1:$F$34</definedName>
    <definedName name="_xlnm.Print_Area" localSheetId="2">部门支出总表!$A$1:$P$40</definedName>
    <definedName name="_xlnm.Print_Area" localSheetId="3">'部门支出总表(分类)'!$A$1:$Q$41</definedName>
    <definedName name="_xlnm.Print_Area" localSheetId="11">财政拨款收支总表的!$A$1:$G$35</definedName>
    <definedName name="_xlnm.Print_Area" localSheetId="9">'基本-个人家庭'!$A$1:$P$12</definedName>
    <definedName name="_xlnm.Print_Area" localSheetId="10">'基本-个人家庭（政府预算）'!$A$1:$J$10</definedName>
    <definedName name="_xlnm.Print_Area" localSheetId="5">'基本-工资福利'!$A$1:$V$36</definedName>
    <definedName name="_xlnm.Print_Area" localSheetId="6">'基本-工资福利（政府预算）'!$A$1:$M$36</definedName>
    <definedName name="_xlnm.Print_Area" localSheetId="7">'基本-商品和服务支出'!$A$1:$X$16</definedName>
    <definedName name="_xlnm.Print_Area" localSheetId="8">'基本-商品和服务支出（政府预算）'!$A$1:$Q$16</definedName>
    <definedName name="_xlnm.Print_Area" localSheetId="20">基金!$A$1:$Q$6</definedName>
    <definedName name="_xlnm.Print_Area" localSheetId="21">'基金（政府预算）'!$A$1:$Q$6</definedName>
    <definedName name="_xlnm.Print_Area" localSheetId="31">'绩效目标-附表'!$A$1:$E$15</definedName>
    <definedName name="_xlnm.Print_Area" localSheetId="28">绩效目标整体申报!$A$1:$X$12</definedName>
    <definedName name="_xlnm.Print_Area" localSheetId="24">经费拨款!$A$1:$Q$37</definedName>
    <definedName name="_xlnm.Print_Area" localSheetId="25">'经费拨款（政府预算）'!$A$1:$Q$37</definedName>
    <definedName name="_xlnm.Print_Area" localSheetId="27">三公!$A$1:$G$14</definedName>
    <definedName name="_xlnm.Print_Area" localSheetId="29">项目绩效目标申报表!$A$1:$BA$15</definedName>
    <definedName name="_xlnm.Print_Area" localSheetId="18">'一般-个人家庭'!$A$1:$P$10</definedName>
    <definedName name="_xlnm.Print_Area" localSheetId="19">'一般-个人家庭（政府预算）'!$A$1:$J$10</definedName>
    <definedName name="_xlnm.Print_Area" localSheetId="14">'一般-工资福利'!$A$1:$V$31</definedName>
    <definedName name="_xlnm.Print_Area" localSheetId="15">'一般-工资福利（政府预算）'!$A$1:$M$31</definedName>
    <definedName name="_xlnm.Print_Area" localSheetId="16">'一般-商品和服务支出'!$A$1:$AF$19</definedName>
    <definedName name="_xlnm.Print_Area" localSheetId="17">'一般-商品和服务支出（政府预算）'!$A$1:$Q$19</definedName>
    <definedName name="_xlnm.Print_Area" localSheetId="13">一般预算基本支出表!$A$1:$I$33</definedName>
    <definedName name="_xlnm.Print_Area" localSheetId="12">一般预算支出表的!$A$1:$U$37</definedName>
    <definedName name="_xlnm.Print_Area" localSheetId="4">'支出分类（政府预算）'!$A$1:$T$41</definedName>
    <definedName name="_xlnm.Print_Area" localSheetId="22">专户!$A$1:$Q$18</definedName>
    <definedName name="_xlnm.Print_Area" localSheetId="23">'专户（政府预算）'!$A$1:$Q$18</definedName>
    <definedName name="_xlnm.Print_Area" localSheetId="26">专项!$A$1:$I$20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<sst xmlns="http://schemas.openxmlformats.org/spreadsheetml/2006/main" count="2223" uniqueCount="437">
  <si>
    <t>2020年部门预算收支总表</t>
  </si>
  <si>
    <t>填报单位：临湘市文化旅游广电新闻出版局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</si>
  <si>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</si>
  <si>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</si>
  <si>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</si>
  <si>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</si>
  <si>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</si>
  <si>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</si>
  <si>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</si>
  <si>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</si>
  <si>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</si>
  <si>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</si>
  <si>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</si>
  <si>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</si>
  <si>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</si>
  <si>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</si>
  <si>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</si>
  <si>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</si>
  <si>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</si>
  <si>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</si>
  <si>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</si>
  <si>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</si>
  <si>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</si>
  <si>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</si>
  <si>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</si>
  <si>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</si>
  <si>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</si>
  <si>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</si>
  <si>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</si>
  <si>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</si>
  <si>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</si>
  <si>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</si>
  <si>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</si>
  <si>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</si>
  <si>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</si>
  <si>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</si>
  <si>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</si>
  <si>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</si>
  <si>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</si>
  <si>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</si>
  <si>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</si>
  <si>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</si>
  <si>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</si>
  <si>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</si>
  <si>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</si>
  <si>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</si>
  <si>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</si>
  <si>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</si>
  <si>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</si>
  <si>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</si>
  <si>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</si>
  <si>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</si>
  <si>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</si>
  <si>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</si>
  <si>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</si>
  <si>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</si>
  <si>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</si>
  <si>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</si>
  <si>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</si>
  <si>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</si>
  <si>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单位名称：临湘市文化旅游广电新闻出版局</t>
  </si>
  <si>
    <t>单位</t>
  </si>
  <si>
    <t>总计</t>
  </si>
  <si>
    <t>一般预算拨款</t>
  </si>
  <si>
    <t>单位代码</t>
  </si>
  <si>
    <t>单位名称</t>
  </si>
  <si>
    <t>经费拨款</t>
  </si>
  <si>
    <t>纳入预算管理的非税收入拨款</t>
  </si>
  <si>
    <t>合计</t>
  </si>
  <si>
    <t>临湘市文化旅游广电新闻出版局</t>
  </si>
  <si>
    <t>403003</t>
  </si>
  <si>
    <t xml:space="preserve">  临湘市图书馆</t>
  </si>
  <si>
    <t>403006</t>
  </si>
  <si>
    <t xml:space="preserve">  临湘市影剧院</t>
  </si>
  <si>
    <t>403002</t>
  </si>
  <si>
    <t xml:space="preserve">  临湘市文化馆</t>
  </si>
  <si>
    <t>403005</t>
  </si>
  <si>
    <t xml:space="preserve">  临湘市文化市场综合执法大队</t>
  </si>
  <si>
    <t>403004</t>
  </si>
  <si>
    <t xml:space="preserve">  临湘市花鼓戏保护传承中心</t>
  </si>
  <si>
    <t>403001</t>
  </si>
  <si>
    <t xml:space="preserve">  临湘市文化旅游广电新闻出版局机关</t>
  </si>
  <si>
    <t>403007</t>
  </si>
  <si>
    <t xml:space="preserve">  临湘市博物馆</t>
  </si>
  <si>
    <t xml:space="preserve"> </t>
  </si>
  <si>
    <t>部门支出总体情况表</t>
  </si>
  <si>
    <t>单位名称临湘市文化旅游广电新闻出版局</t>
  </si>
  <si>
    <t>功能科目</t>
  </si>
  <si>
    <t>类</t>
  </si>
  <si>
    <t>款</t>
  </si>
  <si>
    <t>项</t>
  </si>
  <si>
    <t>科目名称</t>
  </si>
  <si>
    <t>行政运行（文化和旅游）</t>
  </si>
  <si>
    <t>机关服务（文化和旅游）</t>
  </si>
  <si>
    <t>图书馆</t>
  </si>
  <si>
    <t>文化展示及纪念机构</t>
  </si>
  <si>
    <t>艺术表演团体</t>
  </si>
  <si>
    <t>群众文化</t>
  </si>
  <si>
    <t>博物馆</t>
  </si>
  <si>
    <t>机关事业单位基本养老保险缴费支出</t>
  </si>
  <si>
    <t>机关事业单位职业年金缴费支出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</si>
  <si>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</si>
  <si>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</si>
  <si>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</si>
  <si>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</si>
  <si>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</si>
  <si>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</si>
  <si>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</si>
  <si>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</si>
  <si>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</si>
  <si>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</si>
  <si>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</si>
  <si>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</si>
  <si>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</si>
  <si>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</si>
  <si>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207</t>
  </si>
  <si>
    <t xml:space="preserve">  207</t>
  </si>
  <si>
    <t>01</t>
  </si>
  <si>
    <t xml:space="preserve">    207</t>
  </si>
  <si>
    <t xml:space="preserve">  01</t>
  </si>
  <si>
    <t>03</t>
  </si>
  <si>
    <t>04</t>
  </si>
  <si>
    <t>05</t>
  </si>
  <si>
    <t>07</t>
  </si>
  <si>
    <t>09</t>
  </si>
  <si>
    <t>02</t>
  </si>
  <si>
    <t xml:space="preserve">  02</t>
  </si>
  <si>
    <t>208</t>
  </si>
  <si>
    <t xml:space="preserve">  208</t>
  </si>
  <si>
    <t xml:space="preserve">    208</t>
  </si>
  <si>
    <t xml:space="preserve">  05</t>
  </si>
  <si>
    <t>06</t>
  </si>
  <si>
    <t>221</t>
  </si>
  <si>
    <t xml:space="preserve">  221</t>
  </si>
  <si>
    <t xml:space="preserve">    221</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</si>
  <si>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</si>
  <si>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</si>
  <si>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</si>
  <si>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</si>
  <si>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</si>
  <si>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</si>
  <si>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</si>
  <si>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</si>
  <si>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</si>
  <si>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</si>
  <si>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</si>
  <si>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</si>
  <si>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</si>
  <si>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</si>
  <si>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</si>
  <si>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</si>
  <si>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</si>
  <si>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</si>
  <si>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</si>
  <si>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</si>
  <si>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</si>
  <si>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</si>
  <si>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</si>
  <si>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</si>
  <si>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</si>
  <si>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</si>
  <si>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</si>
  <si>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</si>
  <si>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</si>
  <si>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</si>
  <si>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行政运行（文化和旅游）</t>
  </si>
  <si>
    <t xml:space="preserve">    行政运行（文化和旅游）</t>
  </si>
  <si>
    <t xml:space="preserve">    机关服务（文化和旅游）</t>
  </si>
  <si>
    <t xml:space="preserve">    图书馆</t>
  </si>
  <si>
    <t xml:space="preserve">    群众文化</t>
  </si>
  <si>
    <t xml:space="preserve">  博物馆</t>
  </si>
  <si>
    <t xml:space="preserve">    博物馆</t>
  </si>
  <si>
    <t xml:space="preserve">  机关事业单位基本养老保险缴费支出</t>
  </si>
  <si>
    <t xml:space="preserve">    机关事业单位基本养老保险缴费支出</t>
  </si>
  <si>
    <t xml:space="preserve">    机关事业单位职业年金缴费支出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</si>
  <si>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</si>
  <si>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</si>
  <si>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</si>
  <si>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</si>
  <si>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</si>
  <si>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</si>
  <si>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</si>
  <si>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</si>
  <si>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</si>
  <si>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</si>
  <si>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</si>
  <si>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</si>
  <si>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</si>
  <si>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</si>
  <si>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</si>
  <si>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</si>
  <si>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</si>
  <si>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</si>
  <si>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</si>
  <si>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</si>
  <si>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</si>
  <si>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</si>
  <si>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</si>
  <si>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</si>
  <si>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</si>
  <si>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</si>
  <si>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</si>
  <si>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</si>
  <si>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</si>
  <si>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</si>
  <si>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</si>
  <si>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</si>
  <si>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</si>
  <si>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</si>
  <si>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</si>
  <si>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</si>
  <si>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</si>
  <si>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</si>
  <si>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</si>
  <si>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</si>
  <si>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</si>
  <si>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</si>
  <si>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</si>
  <si>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</si>
  <si>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</si>
  <si>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</si>
  <si>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</si>
  <si>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</si>
  <si>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</si>
  <si>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</si>
  <si>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04</t>
  </si>
  <si>
    <t xml:space="preserve">  09</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</si>
  <si>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</si>
  <si>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</si>
  <si>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</si>
  <si>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</si>
  <si>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</si>
  <si>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</si>
  <si>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</si>
  <si>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</si>
  <si>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</si>
  <si>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</si>
  <si>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</si>
  <si>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</si>
  <si>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</si>
  <si>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</si>
  <si>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</si>
  <si>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</si>
  <si>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</si>
  <si>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</si>
  <si>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</si>
  <si>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</si>
  <si>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</si>
  <si>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</si>
  <si>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</si>
  <si>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</si>
  <si>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</si>
  <si>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</si>
  <si>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</si>
  <si>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</si>
  <si>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</si>
  <si>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</si>
  <si>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监管平台</t>
  </si>
  <si>
    <t>影剧院维护管理费</t>
  </si>
  <si>
    <t>公共文化服务体系运行保障经费</t>
  </si>
  <si>
    <t>文物考古调查勘探费</t>
  </si>
  <si>
    <t>龙窖山开发保护及遗址考古</t>
  </si>
  <si>
    <t>旅游宣传促销</t>
  </si>
  <si>
    <t>执法工作经费</t>
  </si>
  <si>
    <t>文化馆免费开放补助</t>
  </si>
  <si>
    <t>文学创作奖励基金</t>
  </si>
  <si>
    <t>图书购置费</t>
  </si>
  <si>
    <t>能力建设费</t>
  </si>
  <si>
    <t>嗡琴戏人员工作经费</t>
  </si>
  <si>
    <t>送戏下乡</t>
  </si>
  <si>
    <t>一元剧场　</t>
  </si>
  <si>
    <t>一般公共预算“三公”经费预算表</t>
  </si>
  <si>
    <t>三公经费预算数(一般公共预算拨款)</t>
  </si>
  <si>
    <t>小计</t>
  </si>
  <si>
    <t>公务用车购置及运行费</t>
  </si>
  <si>
    <t>其中：</t>
  </si>
  <si>
    <t>因公出国(境)费用</t>
  </si>
  <si>
    <t>公务用车购置费</t>
  </si>
  <si>
    <t>临湘市文化旅游广电新闻出版局机关</t>
  </si>
  <si>
    <t>临湘市博物馆</t>
  </si>
  <si>
    <t>临湘市花鼓戏保护传承中心</t>
  </si>
  <si>
    <t>临湘市文化馆</t>
  </si>
  <si>
    <t>临湘市图书馆</t>
  </si>
  <si>
    <t>临湘市文化市场综合执法大队</t>
  </si>
  <si>
    <t>临湘市影剧院</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</si>
  <si>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</si>
  <si>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</si>
  <si>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</si>
  <si>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</si>
  <si>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</si>
  <si>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</si>
  <si>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</si>
  <si>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</si>
  <si>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</si>
  <si>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</si>
  <si>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</si>
  <si>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</si>
  <si>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</si>
  <si>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</si>
  <si>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</si>
  <si>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</si>
  <si>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</si>
  <si>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</si>
  <si>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</si>
  <si>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</si>
  <si>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</si>
  <si>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张斌香</t>
  </si>
  <si>
    <t>3730387</t>
  </si>
  <si>
    <t>收藏展览文物，弘扬民族文化。负责文物展览、文物市场的稽查工作和征集流散文物、宣传文博方面的有关法律法规。</t>
  </si>
  <si>
    <t>黄菊花</t>
  </si>
  <si>
    <t>3723691</t>
  </si>
  <si>
    <t>保存借阅图书资料，促进社会经济发展，推进全市图书馆业网络化，标准化，现代化建设</t>
  </si>
  <si>
    <t>曹康英</t>
  </si>
  <si>
    <t>3722564</t>
  </si>
  <si>
    <t>组织群众文化活动，繁荣群众文化事业。负责开展文化宣传，文化活动组织、相关培训、指导群众业余文艺创作及全民美育教育</t>
  </si>
  <si>
    <t>钱丹</t>
  </si>
  <si>
    <t>3701350</t>
  </si>
  <si>
    <t>为文艺和演出提供场所与相关服务。负责引进、接待各类内容健康的演出团体，搞好影视放映、建好精神文明阵地。</t>
  </si>
  <si>
    <t>陈满星</t>
  </si>
  <si>
    <t>3723745</t>
  </si>
  <si>
    <t>归口管理全市文化市场，促进文化事业发展。负责审核、批准管理以商品开工进入流通领域的文化精神产品和文化娱乐经营活动；为全市旅游质量提供管理保障，负责全市旅游市场秩序和旅游服务质量执法监督检查。</t>
  </si>
  <si>
    <t>卢钰</t>
  </si>
  <si>
    <t>3722658</t>
  </si>
  <si>
    <t>贯彻党和政府有关文化、旅游工作路线、方针、政策，研究制定全市文化和旅游工作政策，规章并监督执行；配合有关部门研究、制订全市经济政策，宏观调控、调整文化艺术经营和投资方向、规划；指导全市文化旅游设施建设，文化旅游管理体制改革；综合管理全市文学艺术，社会文化工作；负责管理文化市场、文物事业。</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</si>
  <si>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</si>
  <si>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</si>
  <si>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</si>
  <si>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</si>
  <si>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</si>
  <si>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</si>
  <si>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</si>
  <si>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</si>
  <si>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</si>
  <si>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</si>
  <si>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</si>
  <si>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</si>
  <si>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</si>
  <si>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</si>
  <si>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</si>
  <si>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</si>
  <si>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</si>
  <si>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</si>
  <si>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</si>
  <si>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</si>
  <si>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</si>
  <si>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</si>
  <si>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</si>
  <si>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</si>
  <si>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</si>
  <si>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</si>
  <si>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</si>
  <si>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</si>
  <si>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</si>
  <si>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</si>
  <si>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</si>
  <si>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</si>
  <si>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</si>
  <si>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</si>
  <si>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</si>
  <si>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</si>
  <si>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</si>
  <si>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</si>
  <si>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</si>
  <si>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</si>
  <si>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</si>
  <si>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</si>
  <si>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</si>
  <si>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</si>
  <si>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</si>
  <si>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</si>
  <si>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</si>
  <si>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</si>
  <si>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</si>
  <si>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</si>
  <si>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</si>
  <si>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</si>
  <si>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</si>
  <si>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</si>
  <si>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</si>
  <si>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</si>
  <si>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</si>
  <si>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</si>
  <si>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</si>
  <si>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</si>
  <si>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</si>
  <si>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</si>
  <si>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</si>
  <si>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</si>
  <si>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</si>
  <si>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</si>
  <si>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</si>
  <si>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</si>
  <si>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教科文股</t>
  </si>
  <si>
    <t>2020</t>
  </si>
  <si>
    <t>延续项目</t>
  </si>
  <si>
    <t>其他专项类</t>
  </si>
  <si>
    <t>陆如勇</t>
  </si>
  <si>
    <t>07303722658</t>
  </si>
  <si>
    <t>全面建成覆盖城乡、便捷高效、保基本、促公平的现代公共文化服务体系，提升完善资源共享、服务联动、均衡发展的公共文化服务“临湘模式”，广大群众的获得感、幸福感显著增强，公共文化服务总体水平持续保持全省领先。</t>
  </si>
  <si>
    <t>中办发【2015】2号</t>
  </si>
  <si>
    <t xml:space="preserve">临湘市省级现代公共文化服务体系示范区后续
建设行动计划（2018—2020年）
</t>
  </si>
  <si>
    <t>2020年1-12月</t>
  </si>
  <si>
    <t>曾伟</t>
  </si>
  <si>
    <t>13607400002</t>
  </si>
  <si>
    <t>市委会议纪要临常[2018]3号</t>
  </si>
  <si>
    <t>市委会议纪要临常[2018]3号文件，解决12名工作人员经费</t>
  </si>
  <si>
    <t>根据湖南省财政厅、湖南省文化厅文件湘财教[2010]72号关于“十二五”期间开展“送戏下乡演艺惠民”活动有关问题的通知</t>
  </si>
  <si>
    <r>
      <rPr>
        <sz val="9"/>
        <color indexed="8"/>
        <rFont val="宋体"/>
        <charset val="134"/>
      </rPr>
      <t>录入0</t>
    </r>
    <r>
      <rPr>
        <sz val="9"/>
        <color indexed="8"/>
        <rFont val="宋体"/>
        <charset val="134"/>
      </rPr>
      <t>5</t>
    </r>
    <r>
      <rPr>
        <sz val="9"/>
        <color indexed="8"/>
        <rFont val="宋体"/>
        <charset val="134"/>
      </rPr>
      <t>表</t>
    </r>
  </si>
  <si>
    <t>2020年部门预算政府采购预算表</t>
  </si>
  <si>
    <t>类别</t>
  </si>
  <si>
    <t>采购项目</t>
  </si>
  <si>
    <t>采购品目</t>
  </si>
  <si>
    <t>采购数量</t>
  </si>
  <si>
    <t>计量单位</t>
  </si>
  <si>
    <t>纳入预算管理的非税收入</t>
  </si>
  <si>
    <t>纳入专户管理的非税收入</t>
  </si>
  <si>
    <t>政府性基金</t>
  </si>
  <si>
    <t>提前下达</t>
  </si>
  <si>
    <t>服务类</t>
  </si>
  <si>
    <t>其他体育设备</t>
  </si>
  <si>
    <t>件</t>
  </si>
  <si>
    <t>绩效目标申报表-附表</t>
  </si>
  <si>
    <t>标准或依据</t>
  </si>
  <si>
    <t>预算人数及其他</t>
  </si>
  <si>
    <t>金额</t>
  </si>
  <si>
    <t>机关养老保险</t>
  </si>
  <si>
    <t>17</t>
  </si>
  <si>
    <t>商品服务支出</t>
  </si>
  <si>
    <t xml:space="preserve">
19人</t>
  </si>
  <si>
    <t>3人</t>
  </si>
  <si>
    <t>22人</t>
  </si>
  <si>
    <t>往房公积金</t>
  </si>
  <si>
    <t>临湘市文化旅游广电局预算人数31人</t>
  </si>
  <si>
    <t>对个人和家庭</t>
  </si>
  <si>
    <t>工资福利</t>
  </si>
  <si>
    <t>临湘市文旅系统</t>
  </si>
  <si>
    <t>年初预算</t>
  </si>
</sst>
</file>

<file path=xl/styles.xml><?xml version="1.0" encoding="utf-8"?>
<styleSheet xmlns="http://schemas.openxmlformats.org/spreadsheetml/2006/main">
  <numFmts count="13">
    <numFmt numFmtId="176" formatCode="0.00_);[Red]\(0.00\)"/>
    <numFmt numFmtId="44" formatCode="_ &quot;￥&quot;* #,##0.00_ ;_ &quot;￥&quot;* \-#,##0.00_ ;_ &quot;￥&quot;* &quot;-&quot;??_ ;_ @_ "/>
    <numFmt numFmtId="177" formatCode="#,##0.00;[Red]#,##0.00"/>
    <numFmt numFmtId="42" formatCode="_ &quot;￥&quot;* #,##0_ ;_ &quot;￥&quot;* \-#,##0_ ;_ &quot;￥&quot;* &quot;-&quot;_ ;_ @_ "/>
    <numFmt numFmtId="41" formatCode="_ * #,##0_ ;_ * \-#,##0_ ;_ * &quot;-&quot;_ ;_ @_ "/>
    <numFmt numFmtId="43" formatCode="_ * #,##0.00_ ;_ * \-#,##0.00_ ;_ * &quot;-&quot;??_ ;_ @_ "/>
    <numFmt numFmtId="178" formatCode="0.00_ "/>
    <numFmt numFmtId="179" formatCode="#,##0.00_);[Red]\(#,##0.00\)"/>
    <numFmt numFmtId="180" formatCode="#,##0.00_ "/>
    <numFmt numFmtId="181" formatCode="#,##0.0000"/>
    <numFmt numFmtId="182" formatCode="* #,##0.00;* \-#,##0.00;* &quot;&quot;??;@"/>
    <numFmt numFmtId="183" formatCode="0.00;[Red]0.00"/>
    <numFmt numFmtId="7" formatCode="&quot;￥&quot;#,##0.00;&quot;￥&quot;\-#,##0.00"/>
  </numFmts>
  <fonts count="37">
    <font>
      <sz val="11"/>
      <color indexed="8"/>
      <name val="宋体"/>
      <charset val="134"/>
    </font>
    <font>
      <b/>
      <sz val="20"/>
      <color indexed="8"/>
      <name val="宋体"/>
      <charset val="134"/>
    </font>
    <font>
      <sz val="10"/>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9"/>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20" fillId="0" borderId="0" applyFont="0" applyFill="0" applyBorder="0" applyAlignment="0" applyProtection="0">
      <alignment vertical="center"/>
    </xf>
    <xf numFmtId="0" fontId="16" fillId="27" borderId="0" applyNumberFormat="0" applyBorder="0" applyAlignment="0" applyProtection="0">
      <alignment vertical="center"/>
    </xf>
    <xf numFmtId="0" fontId="33" fillId="24" borderId="24"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6" fillId="7" borderId="0" applyNumberFormat="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0" fontId="25" fillId="30" borderId="0" applyNumberFormat="0" applyBorder="0" applyAlignment="0" applyProtection="0">
      <alignment vertical="center"/>
    </xf>
    <xf numFmtId="0" fontId="31" fillId="0" borderId="0" applyNumberFormat="0" applyFill="0" applyBorder="0" applyAlignment="0" applyProtection="0">
      <alignment vertical="center"/>
    </xf>
    <xf numFmtId="9" fontId="2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0" fillId="16" borderId="21" applyNumberFormat="0" applyFont="0" applyAlignment="0" applyProtection="0">
      <alignment vertical="center"/>
    </xf>
    <xf numFmtId="0" fontId="25" fillId="23"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9" applyNumberFormat="0" applyFill="0" applyAlignment="0" applyProtection="0">
      <alignment vertical="center"/>
    </xf>
    <xf numFmtId="0" fontId="18" fillId="0" borderId="19" applyNumberFormat="0" applyFill="0" applyAlignment="0" applyProtection="0">
      <alignment vertical="center"/>
    </xf>
    <xf numFmtId="0" fontId="25" fillId="29" borderId="0" applyNumberFormat="0" applyBorder="0" applyAlignment="0" applyProtection="0">
      <alignment vertical="center"/>
    </xf>
    <xf numFmtId="0" fontId="22" fillId="0" borderId="23" applyNumberFormat="0" applyFill="0" applyAlignment="0" applyProtection="0">
      <alignment vertical="center"/>
    </xf>
    <xf numFmtId="0" fontId="25" fillId="22" borderId="0" applyNumberFormat="0" applyBorder="0" applyAlignment="0" applyProtection="0">
      <alignment vertical="center"/>
    </xf>
    <xf numFmtId="0" fontId="26" fillId="15" borderId="20" applyNumberFormat="0" applyAlignment="0" applyProtection="0">
      <alignment vertical="center"/>
    </xf>
    <xf numFmtId="0" fontId="34" fillId="15" borderId="24" applyNumberFormat="0" applyAlignment="0" applyProtection="0">
      <alignment vertical="center"/>
    </xf>
    <xf numFmtId="0" fontId="17" fillId="6" borderId="18" applyNumberFormat="0" applyAlignment="0" applyProtection="0">
      <alignment vertical="center"/>
    </xf>
    <xf numFmtId="0" fontId="16" fillId="34" borderId="0" applyNumberFormat="0" applyBorder="0" applyAlignment="0" applyProtection="0">
      <alignment vertical="center"/>
    </xf>
    <xf numFmtId="0" fontId="25" fillId="19" borderId="0" applyNumberFormat="0" applyBorder="0" applyAlignment="0" applyProtection="0">
      <alignment vertical="center"/>
    </xf>
    <xf numFmtId="0" fontId="35" fillId="0" borderId="25" applyNumberFormat="0" applyFill="0" applyAlignment="0" applyProtection="0">
      <alignment vertical="center"/>
    </xf>
    <xf numFmtId="0" fontId="29" fillId="0" borderId="22" applyNumberFormat="0" applyFill="0" applyAlignment="0" applyProtection="0">
      <alignment vertical="center"/>
    </xf>
    <xf numFmtId="0" fontId="36" fillId="33" borderId="0" applyNumberFormat="0" applyBorder="0" applyAlignment="0" applyProtection="0">
      <alignment vertical="center"/>
    </xf>
    <xf numFmtId="0" fontId="32" fillId="21" borderId="0" applyNumberFormat="0" applyBorder="0" applyAlignment="0" applyProtection="0">
      <alignment vertical="center"/>
    </xf>
    <xf numFmtId="0" fontId="16" fillId="26" borderId="0" applyNumberFormat="0" applyBorder="0" applyAlignment="0" applyProtection="0">
      <alignment vertical="center"/>
    </xf>
    <xf numFmtId="0" fontId="25" fillId="14" borderId="0" applyNumberFormat="0" applyBorder="0" applyAlignment="0" applyProtection="0">
      <alignment vertical="center"/>
    </xf>
    <xf numFmtId="0" fontId="16" fillId="2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6" fillId="32" borderId="0" applyNumberFormat="0" applyBorder="0" applyAlignment="0" applyProtection="0">
      <alignment vertical="center"/>
    </xf>
    <xf numFmtId="0" fontId="16" fillId="10" borderId="0" applyNumberFormat="0" applyBorder="0" applyAlignment="0" applyProtection="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25" fillId="12" borderId="0" applyNumberFormat="0" applyBorder="0" applyAlignment="0" applyProtection="0">
      <alignment vertical="center"/>
    </xf>
    <xf numFmtId="0" fontId="16" fillId="4" borderId="0" applyNumberFormat="0" applyBorder="0" applyAlignment="0" applyProtection="0">
      <alignment vertical="center"/>
    </xf>
    <xf numFmtId="0" fontId="25" fillId="28" borderId="0" applyNumberFormat="0" applyBorder="0" applyAlignment="0" applyProtection="0">
      <alignment vertical="center"/>
    </xf>
    <xf numFmtId="0" fontId="25" fillId="17"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25" fillId="20" borderId="0" applyNumberFormat="0" applyBorder="0" applyAlignment="0" applyProtection="0">
      <alignment vertical="center"/>
    </xf>
    <xf numFmtId="0" fontId="6" fillId="0" borderId="0">
      <alignment vertical="center"/>
    </xf>
    <xf numFmtId="0" fontId="28" fillId="0" borderId="0"/>
    <xf numFmtId="0" fontId="28" fillId="0" borderId="0"/>
  </cellStyleXfs>
  <cellXfs count="185">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0" fontId="0" fillId="0" borderId="0" xfId="36" applyFill="1">
      <alignment vertical="center"/>
    </xf>
    <xf numFmtId="0" fontId="0" fillId="0" borderId="0" xfId="36">
      <alignment vertical="center"/>
    </xf>
    <xf numFmtId="0" fontId="3" fillId="0" borderId="0" xfId="36" applyFont="1" applyBorder="1" applyAlignment="1">
      <alignment horizontal="center" vertical="center"/>
    </xf>
    <xf numFmtId="0" fontId="4" fillId="0" borderId="2" xfId="36" applyFont="1" applyFill="1" applyBorder="1">
      <alignment vertical="center"/>
    </xf>
    <xf numFmtId="0" fontId="4" fillId="0" borderId="2" xfId="36" applyFont="1" applyBorder="1">
      <alignment vertical="center"/>
    </xf>
    <xf numFmtId="0" fontId="5" fillId="0" borderId="1" xfId="36" applyFont="1" applyFill="1" applyBorder="1" applyAlignment="1">
      <alignment horizontal="center" vertical="center" wrapText="1"/>
    </xf>
    <xf numFmtId="49" fontId="4" fillId="0" borderId="1" xfId="36" applyNumberFormat="1" applyFont="1" applyFill="1" applyBorder="1" applyAlignment="1">
      <alignment vertical="center" wrapText="1"/>
    </xf>
    <xf numFmtId="49" fontId="4" fillId="0" borderId="1" xfId="36" applyNumberFormat="1" applyFont="1" applyFill="1" applyBorder="1" applyAlignment="1">
      <alignment horizontal="center" vertical="center" wrapText="1"/>
    </xf>
    <xf numFmtId="3" fontId="4" fillId="0" borderId="1" xfId="36" applyNumberFormat="1" applyFont="1" applyFill="1" applyBorder="1" applyAlignment="1">
      <alignment horizontal="center" vertical="center"/>
    </xf>
    <xf numFmtId="49" fontId="4" fillId="0" borderId="1" xfId="36" applyNumberFormat="1" applyFont="1" applyFill="1" applyBorder="1" applyAlignment="1">
      <alignment horizontal="center" vertical="center"/>
    </xf>
    <xf numFmtId="4" fontId="4" fillId="0" borderId="1" xfId="36" applyNumberFormat="1" applyFont="1" applyFill="1" applyBorder="1" applyAlignment="1">
      <alignment horizontal="right" vertical="center" wrapText="1"/>
    </xf>
    <xf numFmtId="0" fontId="4" fillId="0" borderId="0" xfId="36" applyFont="1" applyAlignment="1">
      <alignment horizontal="right" vertical="center"/>
    </xf>
    <xf numFmtId="0" fontId="4" fillId="0" borderId="2" xfId="36" applyFont="1" applyBorder="1" applyAlignment="1">
      <alignment horizontal="right" vertical="center"/>
    </xf>
    <xf numFmtId="0" fontId="5" fillId="0" borderId="3" xfId="36" applyFont="1" applyFill="1" applyBorder="1" applyAlignment="1">
      <alignment horizontal="center" vertical="center"/>
    </xf>
    <xf numFmtId="0" fontId="5" fillId="0" borderId="3" xfId="36" applyFont="1" applyFill="1" applyBorder="1" applyAlignment="1">
      <alignment horizontal="center" vertical="center" wrapText="1"/>
    </xf>
    <xf numFmtId="0" fontId="5" fillId="0" borderId="4" xfId="36" applyFont="1" applyFill="1" applyBorder="1" applyAlignment="1">
      <alignment horizontal="center" vertical="center"/>
    </xf>
    <xf numFmtId="0" fontId="5" fillId="0" borderId="4" xfId="36" applyFont="1" applyFill="1" applyBorder="1" applyAlignment="1">
      <alignment horizontal="center" vertical="center" wrapText="1"/>
    </xf>
    <xf numFmtId="0" fontId="6" fillId="0" borderId="0" xfId="51" applyFill="1">
      <alignment vertical="center"/>
    </xf>
    <xf numFmtId="0" fontId="6" fillId="0" borderId="0" xfId="51">
      <alignment vertical="center"/>
    </xf>
    <xf numFmtId="0" fontId="7" fillId="0" borderId="0" xfId="51" applyFont="1" applyAlignment="1">
      <alignment horizontal="center" vertical="center"/>
    </xf>
    <xf numFmtId="0" fontId="8" fillId="0" borderId="3" xfId="51" applyFont="1" applyBorder="1" applyAlignment="1">
      <alignment horizontal="center" vertical="center" wrapText="1"/>
    </xf>
    <xf numFmtId="0" fontId="8" fillId="0" borderId="5" xfId="51" applyFont="1" applyBorder="1" applyAlignment="1">
      <alignment horizontal="center" vertical="center" wrapText="1"/>
    </xf>
    <xf numFmtId="0" fontId="8" fillId="0" borderId="4" xfId="51" applyFont="1" applyBorder="1" applyAlignment="1">
      <alignment horizontal="center" vertical="center" wrapText="1"/>
    </xf>
    <xf numFmtId="0" fontId="8" fillId="0" borderId="1" xfId="51" applyFont="1" applyBorder="1" applyAlignment="1">
      <alignment horizontal="center" vertical="center" wrapText="1"/>
    </xf>
    <xf numFmtId="49" fontId="9" fillId="0" borderId="1" xfId="51" applyNumberFormat="1" applyFont="1" applyFill="1" applyBorder="1" applyAlignment="1">
      <alignment horizontal="center" vertical="center" wrapText="1"/>
    </xf>
    <xf numFmtId="0" fontId="8" fillId="0" borderId="6" xfId="51" applyFont="1" applyBorder="1" applyAlignment="1">
      <alignment horizontal="center" vertical="center" wrapText="1"/>
    </xf>
    <xf numFmtId="0" fontId="8" fillId="0" borderId="7" xfId="51" applyFont="1" applyBorder="1" applyAlignment="1">
      <alignment horizontal="center" vertical="center" wrapText="1"/>
    </xf>
    <xf numFmtId="0" fontId="8" fillId="0" borderId="8" xfId="51" applyFont="1" applyBorder="1" applyAlignment="1">
      <alignment horizontal="center" vertical="center" wrapText="1"/>
    </xf>
    <xf numFmtId="0" fontId="8" fillId="0" borderId="9" xfId="51" applyFont="1" applyBorder="1" applyAlignment="1">
      <alignment horizontal="center" vertical="center" wrapText="1"/>
    </xf>
    <xf numFmtId="0" fontId="8" fillId="0" borderId="10" xfId="51" applyFont="1" applyBorder="1" applyAlignment="1">
      <alignment horizontal="center" vertical="center" wrapText="1"/>
    </xf>
    <xf numFmtId="4" fontId="9" fillId="0" borderId="1" xfId="51" applyNumberFormat="1" applyFont="1" applyFill="1" applyBorder="1" applyAlignment="1">
      <alignment horizontal="center" vertical="center" wrapText="1"/>
    </xf>
    <xf numFmtId="0" fontId="8" fillId="0" borderId="11" xfId="51" applyFont="1" applyBorder="1" applyAlignment="1">
      <alignment horizontal="center" vertical="center" wrapText="1"/>
    </xf>
    <xf numFmtId="0" fontId="6" fillId="0" borderId="0" xfId="51" applyFill="1" applyBorder="1">
      <alignment vertical="center"/>
    </xf>
    <xf numFmtId="0" fontId="0" fillId="0" borderId="0" xfId="48" applyFill="1">
      <alignment vertical="center"/>
    </xf>
    <xf numFmtId="0" fontId="0" fillId="0" borderId="0" xfId="48">
      <alignment vertical="center"/>
    </xf>
    <xf numFmtId="0" fontId="1" fillId="0" borderId="0" xfId="0" applyFont="1" applyFill="1" applyBorder="1" applyAlignment="1">
      <alignment horizontal="center" vertical="center"/>
    </xf>
    <xf numFmtId="0" fontId="0" fillId="0" borderId="2" xfId="48" applyFont="1" applyFill="1" applyBorder="1" applyAlignment="1">
      <alignment horizontal="left" vertical="center" wrapText="1"/>
    </xf>
    <xf numFmtId="0" fontId="0" fillId="2" borderId="2" xfId="48" applyFont="1" applyFill="1" applyBorder="1" applyAlignment="1">
      <alignment horizontal="left" vertical="center" wrapText="1"/>
    </xf>
    <xf numFmtId="0" fontId="1" fillId="0" borderId="0" xfId="48" applyFont="1" applyBorder="1" applyAlignment="1">
      <alignment horizontal="center" vertical="center" wrapText="1"/>
    </xf>
    <xf numFmtId="0" fontId="1" fillId="0" borderId="2" xfId="48" applyFont="1" applyBorder="1" applyAlignment="1">
      <alignment horizontal="center" vertical="center" wrapText="1"/>
    </xf>
    <xf numFmtId="0" fontId="10" fillId="0" borderId="3" xfId="48" applyFont="1" applyBorder="1" applyAlignment="1">
      <alignment horizontal="center" vertical="center" wrapText="1"/>
    </xf>
    <xf numFmtId="0" fontId="10" fillId="0" borderId="8" xfId="48" applyFont="1" applyBorder="1" applyAlignment="1">
      <alignment horizontal="center" vertical="center" wrapText="1"/>
    </xf>
    <xf numFmtId="0" fontId="10" fillId="0" borderId="4" xfId="48" applyFont="1" applyBorder="1" applyAlignment="1">
      <alignment horizontal="center" vertical="center" wrapText="1"/>
    </xf>
    <xf numFmtId="0" fontId="10" fillId="0" borderId="1" xfId="48" applyFont="1" applyBorder="1" applyAlignment="1">
      <alignment horizontal="center" vertical="center" wrapText="1"/>
    </xf>
    <xf numFmtId="49" fontId="0" fillId="0" borderId="1" xfId="48" applyNumberFormat="1" applyFill="1" applyBorder="1" applyAlignment="1">
      <alignment horizontal="center" vertical="center" wrapText="1"/>
    </xf>
    <xf numFmtId="3" fontId="0" fillId="0" borderId="1" xfId="48" applyNumberFormat="1" applyFill="1" applyBorder="1" applyAlignment="1">
      <alignment horizontal="center" vertical="center" wrapText="1"/>
    </xf>
    <xf numFmtId="4" fontId="0" fillId="0" borderId="1" xfId="48" applyNumberFormat="1" applyFill="1" applyBorder="1" applyAlignment="1">
      <alignment horizontal="center" vertical="center" wrapText="1"/>
    </xf>
    <xf numFmtId="0" fontId="10" fillId="0" borderId="9" xfId="48" applyFont="1" applyBorder="1" applyAlignment="1">
      <alignment horizontal="center" vertical="center" wrapText="1"/>
    </xf>
    <xf numFmtId="0" fontId="10" fillId="0" borderId="10" xfId="48" applyFont="1" applyBorder="1" applyAlignment="1">
      <alignment horizontal="center" vertical="center" wrapText="1"/>
    </xf>
    <xf numFmtId="0" fontId="0" fillId="0" borderId="0" xfId="48" applyFont="1" applyBorder="1" applyAlignment="1">
      <alignment horizontal="right" wrapText="1"/>
    </xf>
    <xf numFmtId="0" fontId="0" fillId="0" borderId="0" xfId="0" applyFont="1" applyFill="1" applyBorder="1" applyAlignment="1">
      <alignment vertical="center"/>
    </xf>
    <xf numFmtId="0" fontId="11"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2" borderId="2" xfId="0" applyFont="1" applyFill="1" applyBorder="1" applyAlignment="1">
      <alignment horizontal="left" vertical="center"/>
    </xf>
    <xf numFmtId="0" fontId="0" fillId="0" borderId="0" xfId="0" applyFont="1" applyFill="1" applyBorder="1" applyAlignment="1">
      <alignment horizontal="right"/>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0" fillId="0" borderId="1" xfId="0" applyNumberFormat="1" applyFont="1" applyFill="1" applyBorder="1" applyAlignment="1">
      <alignment vertical="center"/>
    </xf>
    <xf numFmtId="176" fontId="0" fillId="0" borderId="1"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2" xfId="0" applyFont="1" applyFill="1" applyBorder="1" applyAlignment="1">
      <alignment vertical="center"/>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vertical="center" wrapText="1"/>
    </xf>
    <xf numFmtId="176" fontId="12" fillId="0" borderId="1" xfId="0" applyNumberFormat="1"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0" fillId="2" borderId="2" xfId="0" applyFont="1" applyFill="1" applyBorder="1" applyAlignment="1">
      <alignment vertical="center"/>
    </xf>
    <xf numFmtId="49" fontId="12" fillId="0" borderId="1" xfId="0" applyNumberFormat="1" applyFont="1" applyFill="1" applyBorder="1" applyAlignment="1">
      <alignment vertical="center" wrapText="1"/>
    </xf>
    <xf numFmtId="178" fontId="0" fillId="0" borderId="1" xfId="0" applyNumberFormat="1" applyFont="1" applyFill="1" applyBorder="1" applyAlignment="1">
      <alignment horizontal="center" vertical="center" wrapText="1"/>
    </xf>
    <xf numFmtId="0" fontId="13" fillId="3" borderId="8" xfId="52"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3" fillId="3" borderId="6" xfId="52" applyNumberFormat="1" applyFont="1" applyFill="1" applyBorder="1" applyAlignment="1" applyProtection="1">
      <alignment horizontal="center" vertical="center" wrapText="1"/>
    </xf>
    <xf numFmtId="0" fontId="0" fillId="0" borderId="1" xfId="0" applyNumberFormat="1" applyFont="1" applyFill="1" applyBorder="1" applyAlignment="1">
      <alignment vertical="center"/>
    </xf>
    <xf numFmtId="179" fontId="0" fillId="0" borderId="1" xfId="0" applyNumberFormat="1" applyFont="1" applyFill="1" applyBorder="1" applyAlignment="1">
      <alignment vertical="center"/>
    </xf>
    <xf numFmtId="179" fontId="0" fillId="0" borderId="1" xfId="0" applyNumberFormat="1" applyFont="1" applyFill="1" applyBorder="1" applyAlignment="1">
      <alignment vertical="center" wrapText="1"/>
    </xf>
    <xf numFmtId="0" fontId="13" fillId="3" borderId="1" xfId="52" applyNumberFormat="1" applyFont="1" applyFill="1" applyBorder="1" applyAlignment="1" applyProtection="1">
      <alignment horizontal="center" vertical="center" wrapText="1"/>
    </xf>
    <xf numFmtId="180" fontId="0" fillId="0" borderId="1" xfId="0" applyNumberFormat="1" applyFont="1" applyFill="1" applyBorder="1" applyAlignment="1">
      <alignment vertical="center"/>
    </xf>
    <xf numFmtId="180" fontId="0" fillId="0" borderId="1" xfId="0" applyNumberFormat="1" applyFont="1" applyFill="1" applyBorder="1" applyAlignment="1">
      <alignment vertical="center" wrapText="1"/>
    </xf>
    <xf numFmtId="0" fontId="13" fillId="3" borderId="9" xfId="52" applyNumberFormat="1" applyFont="1" applyFill="1" applyBorder="1" applyAlignment="1" applyProtection="1">
      <alignment horizontal="center" vertical="center" wrapText="1"/>
    </xf>
    <xf numFmtId="0" fontId="13" fillId="3" borderId="3" xfId="52" applyNumberFormat="1" applyFont="1" applyFill="1" applyBorder="1" applyAlignment="1" applyProtection="1">
      <alignment horizontal="center" vertical="center" wrapText="1"/>
    </xf>
    <xf numFmtId="0" fontId="13" fillId="3" borderId="7" xfId="52" applyNumberFormat="1" applyFont="1" applyFill="1" applyBorder="1" applyAlignment="1" applyProtection="1">
      <alignment horizontal="center"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 xfId="0" applyFont="1" applyFill="1" applyBorder="1" applyAlignment="1">
      <alignment horizontal="center" vertical="center"/>
    </xf>
    <xf numFmtId="0" fontId="8" fillId="3" borderId="8" xfId="53" applyNumberFormat="1" applyFont="1" applyFill="1" applyBorder="1" applyAlignment="1" applyProtection="1">
      <alignment horizontal="center" vertical="center" wrapText="1"/>
    </xf>
    <xf numFmtId="0" fontId="8" fillId="3" borderId="9" xfId="53"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8" fillId="3" borderId="1" xfId="53" applyNumberFormat="1" applyFont="1" applyFill="1" applyBorder="1" applyAlignment="1" applyProtection="1">
      <alignment horizontal="center" vertical="center" wrapText="1"/>
    </xf>
    <xf numFmtId="0" fontId="8" fillId="3" borderId="10" xfId="53" applyNumberFormat="1" applyFont="1" applyFill="1" applyBorder="1" applyAlignment="1" applyProtection="1">
      <alignment horizontal="center" vertical="center" wrapText="1"/>
    </xf>
    <xf numFmtId="181" fontId="8" fillId="0" borderId="1" xfId="53" applyNumberFormat="1" applyFont="1" applyFill="1" applyBorder="1" applyAlignment="1" applyProtection="1">
      <alignment horizontal="center" vertical="center" wrapText="1"/>
    </xf>
    <xf numFmtId="181" fontId="0" fillId="0" borderId="1" xfId="0" applyNumberFormat="1" applyFont="1" applyFill="1" applyBorder="1" applyAlignment="1">
      <alignment vertical="center" wrapText="1"/>
    </xf>
    <xf numFmtId="0" fontId="13" fillId="3" borderId="1" xfId="53" applyNumberFormat="1" applyFont="1" applyFill="1" applyBorder="1" applyAlignment="1" applyProtection="1">
      <alignment horizontal="center" vertical="center" wrapText="1"/>
    </xf>
    <xf numFmtId="0" fontId="13" fillId="3" borderId="3" xfId="53" applyNumberFormat="1" applyFont="1" applyFill="1" applyBorder="1" applyAlignment="1" applyProtection="1">
      <alignment horizontal="center" vertical="center" wrapText="1"/>
    </xf>
    <xf numFmtId="182" fontId="13" fillId="3" borderId="1" xfId="53" applyNumberFormat="1" applyFont="1" applyFill="1" applyBorder="1" applyAlignment="1" applyProtection="1">
      <alignment horizontal="center" vertical="center" wrapText="1"/>
    </xf>
    <xf numFmtId="0" fontId="13" fillId="3" borderId="4" xfId="53" applyNumberFormat="1" applyFont="1" applyFill="1" applyBorder="1" applyAlignment="1" applyProtection="1">
      <alignment horizontal="center" vertical="center" wrapText="1"/>
    </xf>
    <xf numFmtId="182" fontId="13" fillId="3" borderId="3" xfId="53" applyNumberFormat="1" applyFont="1" applyFill="1" applyBorder="1" applyAlignment="1" applyProtection="1">
      <alignment horizontal="center" vertical="center" wrapText="1"/>
    </xf>
    <xf numFmtId="176" fontId="0" fillId="0" borderId="1" xfId="0" applyNumberFormat="1" applyFont="1" applyFill="1" applyBorder="1" applyAlignment="1">
      <alignment vertical="center" wrapText="1"/>
    </xf>
    <xf numFmtId="0" fontId="2" fillId="0" borderId="0" xfId="0" applyFont="1" applyFill="1" applyBorder="1" applyAlignment="1">
      <alignment horizontal="right"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181" fontId="0" fillId="0" borderId="15" xfId="0" applyNumberFormat="1" applyFont="1" applyFill="1" applyBorder="1" applyAlignment="1">
      <alignment vertical="center" wrapText="1"/>
    </xf>
    <xf numFmtId="177" fontId="0" fillId="0" borderId="1" xfId="0" applyNumberFormat="1" applyFont="1" applyFill="1" applyBorder="1" applyAlignment="1">
      <alignment vertical="center"/>
    </xf>
    <xf numFmtId="177" fontId="0" fillId="0" borderId="1" xfId="0" applyNumberFormat="1"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righ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176" fontId="11" fillId="0" borderId="0" xfId="0" applyNumberFormat="1" applyFont="1" applyFill="1" applyBorder="1" applyAlignment="1">
      <alignment horizontal="center" vertical="center"/>
    </xf>
    <xf numFmtId="176" fontId="14"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14" fillId="0" borderId="8"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176" fontId="5" fillId="0" borderId="1" xfId="0" applyNumberFormat="1" applyFont="1" applyFill="1" applyBorder="1" applyAlignment="1">
      <alignment vertical="center" wrapText="1"/>
    </xf>
    <xf numFmtId="176" fontId="14" fillId="0" borderId="1" xfId="0" applyNumberFormat="1" applyFont="1" applyFill="1" applyBorder="1" applyAlignment="1">
      <alignment vertical="center"/>
    </xf>
    <xf numFmtId="4" fontId="14" fillId="0" borderId="1" xfId="0" applyNumberFormat="1" applyFont="1" applyFill="1" applyBorder="1" applyAlignment="1">
      <alignment vertical="center"/>
    </xf>
    <xf numFmtId="4" fontId="14" fillId="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176" fontId="14" fillId="0" borderId="15" xfId="0" applyNumberFormat="1" applyFont="1" applyFill="1" applyBorder="1" applyAlignment="1">
      <alignment vertical="center"/>
    </xf>
    <xf numFmtId="181" fontId="5" fillId="0" borderId="1" xfId="0" applyNumberFormat="1" applyFont="1" applyFill="1" applyBorder="1" applyAlignment="1">
      <alignment vertical="center" wrapText="1"/>
    </xf>
    <xf numFmtId="183" fontId="14" fillId="0" borderId="1" xfId="0" applyNumberFormat="1" applyFont="1" applyFill="1" applyBorder="1" applyAlignment="1">
      <alignment vertical="center"/>
    </xf>
    <xf numFmtId="177" fontId="14" fillId="0" borderId="1" xfId="0" applyNumberFormat="1" applyFont="1" applyFill="1" applyBorder="1" applyAlignment="1">
      <alignment vertical="center"/>
    </xf>
    <xf numFmtId="177" fontId="14"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0" fillId="0" borderId="1" xfId="0" applyFont="1" applyFill="1" applyBorder="1" applyAlignment="1">
      <alignment vertical="center"/>
    </xf>
    <xf numFmtId="183" fontId="14" fillId="0" borderId="15" xfId="0" applyNumberFormat="1" applyFont="1" applyFill="1" applyBorder="1" applyAlignment="1">
      <alignment vertical="center"/>
    </xf>
    <xf numFmtId="4" fontId="14" fillId="0" borderId="15" xfId="0" applyNumberFormat="1" applyFont="1" applyFill="1" applyBorder="1" applyAlignment="1">
      <alignment vertical="center"/>
    </xf>
    <xf numFmtId="177" fontId="14" fillId="0" borderId="15" xfId="0" applyNumberFormat="1" applyFont="1" applyFill="1" applyBorder="1" applyAlignment="1">
      <alignment vertical="center"/>
    </xf>
    <xf numFmtId="4" fontId="14" fillId="0" borderId="15" xfId="0" applyNumberFormat="1" applyFont="1" applyFill="1" applyBorder="1" applyAlignment="1">
      <alignment vertical="center" wrapText="1"/>
    </xf>
    <xf numFmtId="4" fontId="0" fillId="0" borderId="1" xfId="0" applyNumberFormat="1" applyFont="1" applyFill="1" applyBorder="1" applyAlignment="1">
      <alignment vertical="center"/>
    </xf>
    <xf numFmtId="4" fontId="0" fillId="0" borderId="1" xfId="0" applyNumberFormat="1" applyFont="1" applyFill="1" applyBorder="1" applyAlignment="1">
      <alignment vertical="center" wrapText="1"/>
    </xf>
    <xf numFmtId="7" fontId="0" fillId="0" borderId="1" xfId="0" applyNumberFormat="1" applyFont="1" applyFill="1" applyBorder="1" applyAlignment="1">
      <alignment vertical="center"/>
    </xf>
    <xf numFmtId="7" fontId="0" fillId="0" borderId="1" xfId="0" applyNumberFormat="1" applyFont="1" applyFill="1" applyBorder="1" applyAlignment="1">
      <alignment vertical="center" wrapText="1"/>
    </xf>
    <xf numFmtId="176" fontId="0" fillId="0" borderId="1" xfId="0" applyNumberFormat="1" applyFont="1" applyFill="1" applyBorder="1" applyAlignment="1">
      <alignment horizontal="left" vertical="center"/>
    </xf>
    <xf numFmtId="176" fontId="0" fillId="0" borderId="1" xfId="0" applyNumberFormat="1" applyFont="1" applyFill="1" applyBorder="1" applyAlignment="1">
      <alignment horizontal="left" vertical="center" wrapText="1"/>
    </xf>
    <xf numFmtId="4" fontId="0" fillId="0" borderId="1" xfId="0" applyNumberFormat="1" applyFont="1" applyFill="1" applyBorder="1" applyAlignment="1">
      <alignment horizontal="left" vertical="center" wrapText="1"/>
    </xf>
    <xf numFmtId="0" fontId="8" fillId="3" borderId="3" xfId="53" applyNumberFormat="1" applyFont="1" applyFill="1" applyBorder="1" applyAlignment="1" applyProtection="1">
      <alignment horizontal="center" vertical="center" wrapText="1"/>
    </xf>
    <xf numFmtId="182" fontId="8" fillId="3" borderId="1" xfId="53" applyNumberFormat="1" applyFont="1" applyFill="1" applyBorder="1" applyAlignment="1" applyProtection="1">
      <alignment horizontal="center" vertical="center" wrapText="1"/>
    </xf>
    <xf numFmtId="182" fontId="8" fillId="3" borderId="3" xfId="53" applyNumberFormat="1" applyFont="1" applyFill="1" applyBorder="1" applyAlignment="1" applyProtection="1">
      <alignment horizontal="center" vertical="center" wrapText="1"/>
    </xf>
    <xf numFmtId="0" fontId="0" fillId="0" borderId="2" xfId="0" applyFont="1" applyFill="1" applyBorder="1" applyAlignment="1">
      <alignment horizontal="right" vertical="center"/>
    </xf>
    <xf numFmtId="178" fontId="0" fillId="0" borderId="1" xfId="0" applyNumberFormat="1"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4" fontId="0" fillId="0" borderId="15" xfId="0" applyNumberFormat="1" applyFont="1" applyFill="1" applyBorder="1" applyAlignment="1">
      <alignment vertical="center" wrapText="1"/>
    </xf>
    <xf numFmtId="0" fontId="15" fillId="0" borderId="0" xfId="0" applyFont="1" applyFill="1" applyBorder="1" applyAlignment="1">
      <alignment horizontal="center" vertical="center"/>
    </xf>
    <xf numFmtId="49" fontId="0" fillId="0" borderId="1"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2" borderId="0" xfId="0" applyFont="1" applyFill="1" applyBorder="1" applyAlignment="1">
      <alignment horizontal="left" vertical="center"/>
    </xf>
    <xf numFmtId="178" fontId="0" fillId="0" borderId="1" xfId="0" applyNumberFormat="1" applyFont="1" applyFill="1" applyBorder="1" applyAlignment="1">
      <alignment vertical="center"/>
    </xf>
    <xf numFmtId="4" fontId="0" fillId="0" borderId="1" xfId="0" applyNumberFormat="1" applyFont="1" applyFill="1" applyBorder="1" applyAlignment="1">
      <alignment horizontal="right" vertical="center"/>
    </xf>
    <xf numFmtId="10" fontId="0" fillId="0" borderId="1" xfId="0" applyNumberFormat="1" applyFont="1" applyFill="1" applyBorder="1" applyAlignment="1">
      <alignment vertical="center"/>
    </xf>
    <xf numFmtId="178" fontId="0" fillId="0" borderId="1" xfId="0" applyNumberFormat="1" applyFont="1" applyFill="1" applyBorder="1" applyAlignment="1">
      <alignment horizontal="right"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D8" sqref="D8"/>
    </sheetView>
  </sheetViews>
  <sheetFormatPr defaultColWidth="9" defaultRowHeight="13.5" outlineLevelCol="5"/>
  <cols>
    <col min="1" max="1" width="41.5" style="57" customWidth="1"/>
    <col min="2" max="2" width="29.625" style="57" customWidth="1"/>
    <col min="3" max="3" width="39.625" style="57" customWidth="1"/>
    <col min="4" max="4" width="29.5" style="57" customWidth="1"/>
    <col min="5" max="5" width="40" style="57" customWidth="1"/>
    <col min="6" max="6" width="27.875" style="57" customWidth="1"/>
    <col min="7" max="16384" width="9" style="57"/>
  </cols>
  <sheetData>
    <row r="1" ht="51" customHeight="1" spans="1:6">
      <c r="A1" s="135" t="s">
        <v>0</v>
      </c>
      <c r="B1" s="135"/>
      <c r="C1" s="135"/>
      <c r="D1" s="135"/>
      <c r="E1" s="135"/>
      <c r="F1" s="135"/>
    </row>
    <row r="2" ht="18.75" customHeight="1" spans="1:6">
      <c r="A2" s="136" t="s">
        <v>1</v>
      </c>
      <c r="B2" s="137"/>
      <c r="C2" s="137"/>
      <c r="D2" s="137"/>
      <c r="E2" s="137"/>
      <c r="F2" s="138" t="s">
        <v>2</v>
      </c>
    </row>
    <row r="3" ht="18.75" customHeight="1" spans="1:6">
      <c r="A3" s="140" t="s">
        <v>3</v>
      </c>
      <c r="B3" s="141"/>
      <c r="C3" s="140" t="s">
        <v>4</v>
      </c>
      <c r="D3" s="141"/>
      <c r="E3" s="140" t="s">
        <v>5</v>
      </c>
      <c r="F3" s="141"/>
    </row>
    <row r="4" ht="24" customHeight="1" spans="1:6">
      <c r="A4" s="145" t="s">
        <v>6</v>
      </c>
      <c r="B4" s="146">
        <v>14338733.65</v>
      </c>
      <c r="C4" s="145" t="s">
        <v>7</v>
      </c>
      <c r="D4" s="146">
        <v>11606419.89</v>
      </c>
      <c r="E4" s="145" t="s">
        <v>8</v>
      </c>
      <c r="F4" s="147">
        <v>0</v>
      </c>
    </row>
    <row r="5" ht="24" customHeight="1" spans="1:6">
      <c r="A5" s="145" t="s">
        <v>9</v>
      </c>
      <c r="B5" s="146">
        <v>13888733.65</v>
      </c>
      <c r="C5" s="145" t="s">
        <v>10</v>
      </c>
      <c r="D5" s="146">
        <v>10026059.89</v>
      </c>
      <c r="E5" s="145" t="s">
        <v>11</v>
      </c>
      <c r="F5" s="147">
        <v>0</v>
      </c>
    </row>
    <row r="6" ht="24.75" customHeight="1" spans="1:6">
      <c r="A6" s="145" t="s">
        <v>12</v>
      </c>
      <c r="B6" s="146">
        <v>450000</v>
      </c>
      <c r="C6" s="145" t="s">
        <v>13</v>
      </c>
      <c r="D6" s="146">
        <v>1563800</v>
      </c>
      <c r="E6" s="145" t="s">
        <v>14</v>
      </c>
      <c r="F6" s="147">
        <v>0</v>
      </c>
    </row>
    <row r="7" ht="24.75" customHeight="1" spans="1:6">
      <c r="A7" s="145" t="s">
        <v>15</v>
      </c>
      <c r="B7" s="146">
        <v>400000</v>
      </c>
      <c r="C7" s="145" t="s">
        <v>16</v>
      </c>
      <c r="D7" s="146">
        <v>16560</v>
      </c>
      <c r="E7" s="145" t="s">
        <v>17</v>
      </c>
      <c r="F7" s="147">
        <v>0</v>
      </c>
    </row>
    <row r="8" ht="23.25" customHeight="1" spans="1:6">
      <c r="A8" s="145" t="s">
        <v>18</v>
      </c>
      <c r="B8" s="146">
        <v>0</v>
      </c>
      <c r="C8" s="145" t="s">
        <v>19</v>
      </c>
      <c r="D8" s="146">
        <v>3772313.76</v>
      </c>
      <c r="E8" s="145" t="s">
        <v>20</v>
      </c>
      <c r="F8" s="147">
        <v>0</v>
      </c>
    </row>
    <row r="9" ht="24.75" customHeight="1" spans="1:6">
      <c r="A9" s="145" t="s">
        <v>21</v>
      </c>
      <c r="B9" s="146">
        <v>640000</v>
      </c>
      <c r="C9" s="145" t="s">
        <v>13</v>
      </c>
      <c r="D9" s="146">
        <v>3162313.76</v>
      </c>
      <c r="E9" s="145" t="s">
        <v>22</v>
      </c>
      <c r="F9" s="147">
        <v>0</v>
      </c>
    </row>
    <row r="10" ht="23.25" customHeight="1" spans="1:6">
      <c r="A10" s="145" t="s">
        <v>23</v>
      </c>
      <c r="B10" s="146">
        <v>0</v>
      </c>
      <c r="C10" s="145" t="s">
        <v>16</v>
      </c>
      <c r="D10" s="146">
        <v>0</v>
      </c>
      <c r="E10" s="145" t="s">
        <v>24</v>
      </c>
      <c r="F10" s="147">
        <v>13352070.37</v>
      </c>
    </row>
    <row r="11" ht="23.25" customHeight="1" spans="1:6">
      <c r="A11" s="145" t="s">
        <v>25</v>
      </c>
      <c r="B11" s="146">
        <v>0</v>
      </c>
      <c r="C11" s="145" t="s">
        <v>26</v>
      </c>
      <c r="D11" s="146">
        <v>0</v>
      </c>
      <c r="E11" s="145" t="s">
        <v>27</v>
      </c>
      <c r="F11" s="147">
        <v>1167377.6</v>
      </c>
    </row>
    <row r="12" ht="24" customHeight="1" spans="1:6">
      <c r="A12" s="145" t="s">
        <v>28</v>
      </c>
      <c r="B12" s="146">
        <v>0</v>
      </c>
      <c r="C12" s="145" t="s">
        <v>29</v>
      </c>
      <c r="D12" s="146">
        <v>260000</v>
      </c>
      <c r="E12" s="145" t="s">
        <v>30</v>
      </c>
      <c r="F12" s="147">
        <v>0</v>
      </c>
    </row>
    <row r="13" ht="23.25" customHeight="1" spans="1:6">
      <c r="A13" s="149" t="s">
        <v>31</v>
      </c>
      <c r="B13" s="146">
        <v>0</v>
      </c>
      <c r="C13" s="145" t="s">
        <v>32</v>
      </c>
      <c r="D13" s="146">
        <v>350000</v>
      </c>
      <c r="E13" s="145" t="s">
        <v>33</v>
      </c>
      <c r="F13" s="147">
        <v>0</v>
      </c>
    </row>
    <row r="14" ht="21.75" customHeight="1" spans="1:6">
      <c r="A14" s="145"/>
      <c r="B14" s="145"/>
      <c r="C14" s="145" t="s">
        <v>34</v>
      </c>
      <c r="D14" s="146">
        <v>0</v>
      </c>
      <c r="E14" s="145" t="s">
        <v>35</v>
      </c>
      <c r="F14" s="147">
        <v>0</v>
      </c>
    </row>
    <row r="15" ht="22.5" customHeight="1" spans="1:6">
      <c r="A15" s="145"/>
      <c r="B15" s="145"/>
      <c r="C15" s="145" t="s">
        <v>36</v>
      </c>
      <c r="D15" s="146">
        <v>0</v>
      </c>
      <c r="E15" s="145" t="s">
        <v>37</v>
      </c>
      <c r="F15" s="147">
        <v>0</v>
      </c>
    </row>
    <row r="16" ht="22.5" customHeight="1" spans="1:6">
      <c r="A16" s="145"/>
      <c r="B16" s="145"/>
      <c r="C16" s="145" t="s">
        <v>38</v>
      </c>
      <c r="D16" s="146">
        <v>0</v>
      </c>
      <c r="E16" s="145" t="s">
        <v>39</v>
      </c>
      <c r="F16" s="147">
        <v>0</v>
      </c>
    </row>
    <row r="17" ht="22.5" customHeight="1" spans="1:6">
      <c r="A17" s="145"/>
      <c r="B17" s="145"/>
      <c r="C17" s="145" t="s">
        <v>40</v>
      </c>
      <c r="D17" s="146">
        <v>0</v>
      </c>
      <c r="E17" s="145" t="s">
        <v>41</v>
      </c>
      <c r="F17" s="147">
        <v>0</v>
      </c>
    </row>
    <row r="18" ht="20.25" customHeight="1" spans="1:6">
      <c r="A18" s="145"/>
      <c r="B18" s="145"/>
      <c r="C18" s="145"/>
      <c r="D18" s="145"/>
      <c r="E18" s="145" t="s">
        <v>42</v>
      </c>
      <c r="F18" s="147">
        <v>0</v>
      </c>
    </row>
    <row r="19" ht="21" customHeight="1" spans="1:6">
      <c r="A19" s="145"/>
      <c r="B19" s="145"/>
      <c r="C19" s="145"/>
      <c r="D19" s="145"/>
      <c r="E19" s="145" t="s">
        <v>43</v>
      </c>
      <c r="F19" s="147">
        <v>0</v>
      </c>
    </row>
    <row r="20" ht="21" customHeight="1" spans="1:6">
      <c r="A20" s="145"/>
      <c r="B20" s="145"/>
      <c r="C20" s="145"/>
      <c r="D20" s="145"/>
      <c r="E20" s="145" t="s">
        <v>44</v>
      </c>
      <c r="F20" s="147">
        <v>0</v>
      </c>
    </row>
    <row r="21" ht="21.75" customHeight="1" spans="1:6">
      <c r="A21" s="145"/>
      <c r="B21" s="145"/>
      <c r="C21" s="145"/>
      <c r="D21" s="145"/>
      <c r="E21" s="145" t="s">
        <v>45</v>
      </c>
      <c r="F21" s="147">
        <v>0</v>
      </c>
    </row>
    <row r="22" ht="19.5" customHeight="1" spans="1:6">
      <c r="A22" s="145"/>
      <c r="B22" s="145"/>
      <c r="C22" s="145"/>
      <c r="D22" s="145"/>
      <c r="E22" s="145" t="s">
        <v>46</v>
      </c>
      <c r="F22" s="147">
        <v>0</v>
      </c>
    </row>
    <row r="23" ht="20.25" customHeight="1" spans="1:6">
      <c r="A23" s="145"/>
      <c r="B23" s="145"/>
      <c r="C23" s="145"/>
      <c r="D23" s="145"/>
      <c r="E23" s="145" t="s">
        <v>47</v>
      </c>
      <c r="F23" s="147">
        <v>859285.68</v>
      </c>
    </row>
    <row r="24" ht="20.25" customHeight="1" spans="1:6">
      <c r="A24" s="145"/>
      <c r="B24" s="145"/>
      <c r="C24" s="145"/>
      <c r="D24" s="145"/>
      <c r="E24" s="145" t="s">
        <v>48</v>
      </c>
      <c r="F24" s="147">
        <v>0</v>
      </c>
    </row>
    <row r="25" ht="19.5" customHeight="1" spans="1:6">
      <c r="A25" s="145"/>
      <c r="B25" s="145"/>
      <c r="C25" s="145"/>
      <c r="D25" s="145"/>
      <c r="E25" s="145" t="s">
        <v>49</v>
      </c>
      <c r="F25" s="147">
        <v>0</v>
      </c>
    </row>
    <row r="26" ht="19.5" customHeight="1" spans="1:6">
      <c r="A26" s="145"/>
      <c r="B26" s="145"/>
      <c r="C26" s="145"/>
      <c r="D26" s="145"/>
      <c r="E26" s="145" t="s">
        <v>50</v>
      </c>
      <c r="F26" s="147">
        <v>0</v>
      </c>
    </row>
    <row r="27" ht="20.25" customHeight="1" spans="1:6">
      <c r="A27" s="145"/>
      <c r="B27" s="145"/>
      <c r="C27" s="145"/>
      <c r="D27" s="145"/>
      <c r="E27" s="145" t="s">
        <v>51</v>
      </c>
      <c r="F27" s="147">
        <v>0</v>
      </c>
    </row>
    <row r="28" ht="20.25" customHeight="1" spans="1:6">
      <c r="A28" s="145"/>
      <c r="B28" s="145"/>
      <c r="C28" s="145"/>
      <c r="D28" s="145"/>
      <c r="E28" s="145" t="s">
        <v>52</v>
      </c>
      <c r="F28" s="147">
        <v>0</v>
      </c>
    </row>
    <row r="29" ht="20.25" customHeight="1" spans="1:6">
      <c r="A29" s="145"/>
      <c r="B29" s="145"/>
      <c r="C29" s="145"/>
      <c r="D29" s="145"/>
      <c r="E29" s="145" t="s">
        <v>53</v>
      </c>
      <c r="F29" s="147">
        <v>0</v>
      </c>
    </row>
    <row r="30" ht="21" customHeight="1" spans="1:6">
      <c r="A30" s="145"/>
      <c r="B30" s="145"/>
      <c r="C30" s="145"/>
      <c r="D30" s="145"/>
      <c r="E30" s="145" t="s">
        <v>54</v>
      </c>
      <c r="F30" s="147">
        <v>0</v>
      </c>
    </row>
    <row r="31" ht="21" customHeight="1" spans="1:6">
      <c r="A31" s="145"/>
      <c r="B31" s="145"/>
      <c r="C31" s="145"/>
      <c r="D31" s="145"/>
      <c r="E31" s="145" t="s">
        <v>55</v>
      </c>
      <c r="F31" s="147">
        <v>0</v>
      </c>
    </row>
    <row r="32" ht="20.25" customHeight="1" spans="1:6">
      <c r="A32" s="145"/>
      <c r="B32" s="145"/>
      <c r="C32" s="145"/>
      <c r="D32" s="145"/>
      <c r="E32" s="145" t="s">
        <v>56</v>
      </c>
      <c r="F32" s="147">
        <v>0</v>
      </c>
    </row>
    <row r="33" ht="18" customHeight="1" spans="1:6">
      <c r="A33" s="151"/>
      <c r="B33" s="152"/>
      <c r="C33" s="152"/>
      <c r="D33" s="152"/>
      <c r="E33" s="152"/>
      <c r="F33" s="153"/>
    </row>
    <row r="34" ht="18.75" customHeight="1" spans="1:6">
      <c r="A34" s="156" t="s">
        <v>57</v>
      </c>
      <c r="B34" s="157">
        <v>15378733.65</v>
      </c>
      <c r="C34" s="158" t="s">
        <v>58</v>
      </c>
      <c r="D34" s="157">
        <v>15378733.65</v>
      </c>
      <c r="E34" s="158" t="s">
        <v>58</v>
      </c>
      <c r="F34" s="159">
        <v>15378733.65</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GridLines="0" workbookViewId="0">
      <selection activeCell="A1" sqref="A1"/>
    </sheetView>
  </sheetViews>
  <sheetFormatPr defaultColWidth="9" defaultRowHeight="13.5"/>
  <cols>
    <col min="1" max="3" width="5.375" style="57" customWidth="1"/>
    <col min="4" max="4" width="16.875" style="57" customWidth="1"/>
    <col min="5" max="5" width="17.75" style="57" customWidth="1"/>
    <col min="6" max="8" width="9" style="57"/>
    <col min="9" max="9" width="12.5" style="57"/>
    <col min="10" max="15" width="9" style="57"/>
    <col min="16" max="16" width="10.875" style="57" customWidth="1"/>
    <col min="17" max="16384" width="9" style="57"/>
  </cols>
  <sheetData>
    <row r="1" customHeight="1"/>
    <row r="2" ht="36" customHeight="1" spans="1:16">
      <c r="A2" s="42" t="s">
        <v>214</v>
      </c>
      <c r="B2" s="42"/>
      <c r="C2" s="42"/>
      <c r="D2" s="42"/>
      <c r="E2" s="42"/>
      <c r="F2" s="42"/>
      <c r="G2" s="42"/>
      <c r="H2" s="42"/>
      <c r="I2" s="42"/>
      <c r="J2" s="42"/>
      <c r="K2" s="42"/>
      <c r="L2" s="42"/>
      <c r="M2" s="42"/>
      <c r="N2" s="42"/>
      <c r="O2" s="42"/>
      <c r="P2" s="42"/>
    </row>
    <row r="3" ht="21" customHeight="1" spans="1:16">
      <c r="A3" s="81" t="s">
        <v>60</v>
      </c>
      <c r="B3" s="81"/>
      <c r="C3" s="81"/>
      <c r="D3" s="81"/>
      <c r="E3" s="81"/>
      <c r="P3" s="57" t="s">
        <v>2</v>
      </c>
    </row>
    <row r="4" ht="15.75" customHeight="1" spans="1:16">
      <c r="A4" s="63" t="s">
        <v>87</v>
      </c>
      <c r="B4" s="64"/>
      <c r="C4" s="65"/>
      <c r="D4" s="62" t="s">
        <v>91</v>
      </c>
      <c r="E4" s="62" t="s">
        <v>62</v>
      </c>
      <c r="F4" s="62" t="s">
        <v>215</v>
      </c>
      <c r="G4" s="62" t="s">
        <v>216</v>
      </c>
      <c r="H4" s="93" t="s">
        <v>217</v>
      </c>
      <c r="I4" s="93" t="s">
        <v>218</v>
      </c>
      <c r="J4" s="93" t="s">
        <v>219</v>
      </c>
      <c r="K4" s="93" t="s">
        <v>220</v>
      </c>
      <c r="L4" s="93" t="s">
        <v>159</v>
      </c>
      <c r="M4" s="99" t="s">
        <v>221</v>
      </c>
      <c r="N4" s="102" t="s">
        <v>222</v>
      </c>
      <c r="O4" s="99" t="s">
        <v>223</v>
      </c>
      <c r="P4" s="62" t="s">
        <v>224</v>
      </c>
    </row>
    <row r="5" ht="28.5" customHeight="1" spans="1:16">
      <c r="A5" s="94" t="s">
        <v>88</v>
      </c>
      <c r="B5" s="94" t="s">
        <v>89</v>
      </c>
      <c r="C5" s="94" t="s">
        <v>90</v>
      </c>
      <c r="D5" s="67"/>
      <c r="E5" s="67"/>
      <c r="F5" s="67"/>
      <c r="G5" s="67"/>
      <c r="H5" s="95"/>
      <c r="I5" s="95"/>
      <c r="J5" s="95"/>
      <c r="K5" s="95"/>
      <c r="L5" s="95"/>
      <c r="M5" s="103"/>
      <c r="N5" s="104"/>
      <c r="O5" s="103"/>
      <c r="P5" s="67"/>
    </row>
    <row r="6" ht="29.25" customHeight="1" spans="1:16">
      <c r="A6" s="78"/>
      <c r="B6" s="78"/>
      <c r="C6" s="78"/>
      <c r="D6" s="96"/>
      <c r="E6" s="162">
        <v>16560</v>
      </c>
      <c r="F6" s="163">
        <v>0</v>
      </c>
      <c r="G6" s="163">
        <v>0</v>
      </c>
      <c r="H6" s="163">
        <v>0</v>
      </c>
      <c r="I6" s="163">
        <v>16560</v>
      </c>
      <c r="J6" s="163">
        <v>0</v>
      </c>
      <c r="K6" s="163">
        <v>0</v>
      </c>
      <c r="L6" s="163">
        <v>0</v>
      </c>
      <c r="M6" s="163">
        <v>0</v>
      </c>
      <c r="N6" s="163">
        <v>0</v>
      </c>
      <c r="O6" s="163">
        <v>0</v>
      </c>
      <c r="P6" s="163">
        <v>0</v>
      </c>
    </row>
    <row r="7" ht="29.25" customHeight="1" spans="1:16">
      <c r="A7" s="78" t="s">
        <v>115</v>
      </c>
      <c r="B7" s="78"/>
      <c r="C7" s="78"/>
      <c r="D7" s="96"/>
      <c r="E7" s="162">
        <v>16560</v>
      </c>
      <c r="F7" s="163">
        <v>0</v>
      </c>
      <c r="G7" s="163">
        <v>0</v>
      </c>
      <c r="H7" s="163">
        <v>0</v>
      </c>
      <c r="I7" s="163">
        <v>16560</v>
      </c>
      <c r="J7" s="163">
        <v>0</v>
      </c>
      <c r="K7" s="163">
        <v>0</v>
      </c>
      <c r="L7" s="163">
        <v>0</v>
      </c>
      <c r="M7" s="163">
        <v>0</v>
      </c>
      <c r="N7" s="163">
        <v>0</v>
      </c>
      <c r="O7" s="163">
        <v>0</v>
      </c>
      <c r="P7" s="163">
        <v>0</v>
      </c>
    </row>
    <row r="8" ht="29.25" customHeight="1" spans="1:16">
      <c r="A8" s="78"/>
      <c r="B8" s="78" t="s">
        <v>117</v>
      </c>
      <c r="C8" s="78"/>
      <c r="D8" s="96"/>
      <c r="E8" s="162">
        <v>16560</v>
      </c>
      <c r="F8" s="163">
        <v>0</v>
      </c>
      <c r="G8" s="163">
        <v>0</v>
      </c>
      <c r="H8" s="163">
        <v>0</v>
      </c>
      <c r="I8" s="163">
        <v>16560</v>
      </c>
      <c r="J8" s="163">
        <v>0</v>
      </c>
      <c r="K8" s="163">
        <v>0</v>
      </c>
      <c r="L8" s="163">
        <v>0</v>
      </c>
      <c r="M8" s="163">
        <v>0</v>
      </c>
      <c r="N8" s="163">
        <v>0</v>
      </c>
      <c r="O8" s="163">
        <v>0</v>
      </c>
      <c r="P8" s="163">
        <v>0</v>
      </c>
    </row>
    <row r="9" ht="29.25" customHeight="1" spans="1:16">
      <c r="A9" s="78"/>
      <c r="B9" s="78"/>
      <c r="C9" s="78" t="s">
        <v>121</v>
      </c>
      <c r="D9" s="96"/>
      <c r="E9" s="162">
        <v>5100</v>
      </c>
      <c r="F9" s="163">
        <v>0</v>
      </c>
      <c r="G9" s="163">
        <v>0</v>
      </c>
      <c r="H9" s="163">
        <v>0</v>
      </c>
      <c r="I9" s="163">
        <v>5100</v>
      </c>
      <c r="J9" s="163">
        <v>0</v>
      </c>
      <c r="K9" s="163">
        <v>0</v>
      </c>
      <c r="L9" s="163">
        <v>0</v>
      </c>
      <c r="M9" s="163">
        <v>0</v>
      </c>
      <c r="N9" s="163">
        <v>0</v>
      </c>
      <c r="O9" s="163">
        <v>0</v>
      </c>
      <c r="P9" s="163">
        <v>0</v>
      </c>
    </row>
    <row r="10" ht="29.25" customHeight="1" spans="1:16">
      <c r="A10" s="78" t="s">
        <v>116</v>
      </c>
      <c r="B10" s="78" t="s">
        <v>119</v>
      </c>
      <c r="C10" s="78" t="s">
        <v>225</v>
      </c>
      <c r="D10" s="96" t="s">
        <v>94</v>
      </c>
      <c r="E10" s="162">
        <v>5100</v>
      </c>
      <c r="F10" s="163">
        <v>0</v>
      </c>
      <c r="G10" s="163">
        <v>0</v>
      </c>
      <c r="H10" s="163">
        <v>0</v>
      </c>
      <c r="I10" s="163">
        <v>5100</v>
      </c>
      <c r="J10" s="163">
        <v>0</v>
      </c>
      <c r="K10" s="163">
        <v>0</v>
      </c>
      <c r="L10" s="163">
        <v>0</v>
      </c>
      <c r="M10" s="163">
        <v>0</v>
      </c>
      <c r="N10" s="163">
        <v>0</v>
      </c>
      <c r="O10" s="163">
        <v>0</v>
      </c>
      <c r="P10" s="163">
        <v>0</v>
      </c>
    </row>
    <row r="11" ht="29.25" customHeight="1" spans="1:16">
      <c r="A11" s="78"/>
      <c r="B11" s="78"/>
      <c r="C11" s="78" t="s">
        <v>124</v>
      </c>
      <c r="D11" s="96"/>
      <c r="E11" s="162">
        <v>11460</v>
      </c>
      <c r="F11" s="163">
        <v>0</v>
      </c>
      <c r="G11" s="163">
        <v>0</v>
      </c>
      <c r="H11" s="163">
        <v>0</v>
      </c>
      <c r="I11" s="163">
        <v>11460</v>
      </c>
      <c r="J11" s="163">
        <v>0</v>
      </c>
      <c r="K11" s="163">
        <v>0</v>
      </c>
      <c r="L11" s="163">
        <v>0</v>
      </c>
      <c r="M11" s="163">
        <v>0</v>
      </c>
      <c r="N11" s="163">
        <v>0</v>
      </c>
      <c r="O11" s="163">
        <v>0</v>
      </c>
      <c r="P11" s="163">
        <v>0</v>
      </c>
    </row>
    <row r="12" ht="29.25" customHeight="1" spans="1:16">
      <c r="A12" s="78" t="s">
        <v>116</v>
      </c>
      <c r="B12" s="78" t="s">
        <v>119</v>
      </c>
      <c r="C12" s="78" t="s">
        <v>226</v>
      </c>
      <c r="D12" s="96" t="s">
        <v>97</v>
      </c>
      <c r="E12" s="162">
        <v>11460</v>
      </c>
      <c r="F12" s="163">
        <v>0</v>
      </c>
      <c r="G12" s="163">
        <v>0</v>
      </c>
      <c r="H12" s="163">
        <v>0</v>
      </c>
      <c r="I12" s="163">
        <v>11460</v>
      </c>
      <c r="J12" s="163">
        <v>0</v>
      </c>
      <c r="K12" s="163">
        <v>0</v>
      </c>
      <c r="L12" s="163">
        <v>0</v>
      </c>
      <c r="M12" s="163">
        <v>0</v>
      </c>
      <c r="N12" s="163">
        <v>0</v>
      </c>
      <c r="O12" s="163">
        <v>0</v>
      </c>
      <c r="P12" s="163">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A1" sqref="A1"/>
    </sheetView>
  </sheetViews>
  <sheetFormatPr defaultColWidth="9" defaultRowHeight="13.5"/>
  <cols>
    <col min="1" max="3" width="5.375" style="57" customWidth="1"/>
    <col min="4" max="5" width="17.75" style="57" customWidth="1"/>
    <col min="6" max="6" width="10.625" style="57" customWidth="1"/>
    <col min="7" max="7" width="10" style="57" customWidth="1"/>
    <col min="8" max="8" width="10.125" style="57" customWidth="1"/>
    <col min="9" max="9" width="10.5" style="57" customWidth="1"/>
    <col min="10" max="10" width="10.625" style="57" customWidth="1"/>
    <col min="11" max="16384" width="9" style="57"/>
  </cols>
  <sheetData>
    <row r="1" customHeight="1"/>
    <row r="2" ht="36" customHeight="1" spans="1:10">
      <c r="A2" s="42" t="s">
        <v>227</v>
      </c>
      <c r="B2" s="42"/>
      <c r="C2" s="42"/>
      <c r="D2" s="42"/>
      <c r="E2" s="42"/>
      <c r="F2" s="42"/>
      <c r="G2" s="42"/>
      <c r="H2" s="42"/>
      <c r="I2" s="42"/>
      <c r="J2" s="42"/>
    </row>
    <row r="3" ht="21" customHeight="1" spans="1:10">
      <c r="A3" s="81" t="s">
        <v>86</v>
      </c>
      <c r="B3" s="81"/>
      <c r="C3" s="81"/>
      <c r="D3" s="81"/>
      <c r="E3" s="81"/>
      <c r="J3" s="57" t="s">
        <v>2</v>
      </c>
    </row>
    <row r="4" ht="15.75" customHeight="1" spans="1:10">
      <c r="A4" s="63" t="s">
        <v>87</v>
      </c>
      <c r="B4" s="64"/>
      <c r="C4" s="65"/>
      <c r="D4" s="62" t="s">
        <v>91</v>
      </c>
      <c r="E4" s="62" t="s">
        <v>62</v>
      </c>
      <c r="F4" s="62" t="s">
        <v>228</v>
      </c>
      <c r="G4" s="62" t="s">
        <v>221</v>
      </c>
      <c r="H4" s="93" t="s">
        <v>229</v>
      </c>
      <c r="I4" s="93" t="s">
        <v>230</v>
      </c>
      <c r="J4" s="99" t="s">
        <v>224</v>
      </c>
    </row>
    <row r="5" ht="28.5" customHeight="1" spans="1:10">
      <c r="A5" s="94" t="s">
        <v>88</v>
      </c>
      <c r="B5" s="94" t="s">
        <v>89</v>
      </c>
      <c r="C5" s="94" t="s">
        <v>90</v>
      </c>
      <c r="D5" s="67"/>
      <c r="E5" s="67"/>
      <c r="F5" s="67"/>
      <c r="G5" s="67"/>
      <c r="H5" s="95"/>
      <c r="I5" s="95"/>
      <c r="J5" s="99"/>
    </row>
    <row r="6" ht="29.25" customHeight="1" spans="1:10">
      <c r="A6" s="78"/>
      <c r="B6" s="78"/>
      <c r="C6" s="78"/>
      <c r="D6" s="96" t="s">
        <v>68</v>
      </c>
      <c r="E6" s="160">
        <v>16560</v>
      </c>
      <c r="F6" s="161">
        <v>16560</v>
      </c>
      <c r="G6" s="161">
        <v>0</v>
      </c>
      <c r="H6" s="161">
        <v>0</v>
      </c>
      <c r="I6" s="161">
        <v>0</v>
      </c>
      <c r="J6" s="161">
        <v>0</v>
      </c>
    </row>
    <row r="7" ht="29.25" customHeight="1" spans="1:10">
      <c r="A7" s="78" t="s">
        <v>115</v>
      </c>
      <c r="B7" s="78"/>
      <c r="C7" s="78"/>
      <c r="D7" s="96"/>
      <c r="E7" s="160">
        <v>16560</v>
      </c>
      <c r="F7" s="161">
        <v>16560</v>
      </c>
      <c r="G7" s="161">
        <v>0</v>
      </c>
      <c r="H7" s="161">
        <v>0</v>
      </c>
      <c r="I7" s="161">
        <v>0</v>
      </c>
      <c r="J7" s="161">
        <v>0</v>
      </c>
    </row>
    <row r="8" ht="29.25" customHeight="1" spans="1:10">
      <c r="A8" s="78" t="s">
        <v>116</v>
      </c>
      <c r="B8" s="78" t="s">
        <v>117</v>
      </c>
      <c r="C8" s="78"/>
      <c r="D8" s="96"/>
      <c r="E8" s="160">
        <v>16560</v>
      </c>
      <c r="F8" s="161">
        <v>16560</v>
      </c>
      <c r="G8" s="161">
        <v>0</v>
      </c>
      <c r="H8" s="161">
        <v>0</v>
      </c>
      <c r="I8" s="161">
        <v>0</v>
      </c>
      <c r="J8" s="161">
        <v>0</v>
      </c>
    </row>
    <row r="9" ht="29.25" customHeight="1" spans="1:10">
      <c r="A9" s="78" t="s">
        <v>118</v>
      </c>
      <c r="B9" s="78" t="s">
        <v>119</v>
      </c>
      <c r="C9" s="78" t="s">
        <v>121</v>
      </c>
      <c r="D9" s="96" t="s">
        <v>94</v>
      </c>
      <c r="E9" s="160">
        <v>5100</v>
      </c>
      <c r="F9" s="161">
        <v>5100</v>
      </c>
      <c r="G9" s="161">
        <v>0</v>
      </c>
      <c r="H9" s="161">
        <v>0</v>
      </c>
      <c r="I9" s="161">
        <v>0</v>
      </c>
      <c r="J9" s="161">
        <v>0</v>
      </c>
    </row>
    <row r="10" ht="29.25" customHeight="1" spans="1:10">
      <c r="A10" s="78" t="s">
        <v>118</v>
      </c>
      <c r="B10" s="78" t="s">
        <v>119</v>
      </c>
      <c r="C10" s="78" t="s">
        <v>124</v>
      </c>
      <c r="D10" s="96" t="s">
        <v>97</v>
      </c>
      <c r="E10" s="160">
        <v>11460</v>
      </c>
      <c r="F10" s="161">
        <v>11460</v>
      </c>
      <c r="G10" s="161">
        <v>0</v>
      </c>
      <c r="H10" s="161">
        <v>0</v>
      </c>
      <c r="I10" s="161">
        <v>0</v>
      </c>
      <c r="J10" s="161">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3.5" outlineLevelCol="6"/>
  <cols>
    <col min="1" max="1" width="38.375" style="57" customWidth="1"/>
    <col min="2" max="2" width="29.625" style="57" customWidth="1"/>
    <col min="3" max="3" width="40" style="57" customWidth="1"/>
    <col min="4" max="4" width="27.875" style="57" customWidth="1"/>
    <col min="5" max="5" width="11.875" style="57" customWidth="1"/>
    <col min="6" max="6" width="12.625" style="57" customWidth="1"/>
    <col min="7" max="7" width="11.25" style="57" customWidth="1"/>
    <col min="8" max="16384" width="9" style="57"/>
  </cols>
  <sheetData>
    <row r="1" ht="51" customHeight="1" spans="1:7">
      <c r="A1" s="135" t="s">
        <v>0</v>
      </c>
      <c r="B1" s="135"/>
      <c r="C1" s="135"/>
      <c r="D1" s="135"/>
      <c r="E1" s="135"/>
      <c r="F1" s="135"/>
      <c r="G1" s="135"/>
    </row>
    <row r="2" ht="18.75" customHeight="1" spans="1:7">
      <c r="A2" s="136" t="s">
        <v>1</v>
      </c>
      <c r="B2" s="137"/>
      <c r="C2" s="137"/>
      <c r="D2" s="138"/>
      <c r="E2" s="139"/>
      <c r="F2" s="139"/>
      <c r="G2" s="139" t="s">
        <v>2</v>
      </c>
    </row>
    <row r="3" ht="18.75" customHeight="1" spans="1:7">
      <c r="A3" s="140" t="s">
        <v>3</v>
      </c>
      <c r="B3" s="141"/>
      <c r="C3" s="140" t="s">
        <v>5</v>
      </c>
      <c r="D3" s="142"/>
      <c r="E3" s="142"/>
      <c r="F3" s="142"/>
      <c r="G3" s="141"/>
    </row>
    <row r="4" ht="26.25" customHeight="1" spans="1:7">
      <c r="A4" s="143" t="s">
        <v>231</v>
      </c>
      <c r="B4" s="143" t="s">
        <v>232</v>
      </c>
      <c r="C4" s="143" t="s">
        <v>231</v>
      </c>
      <c r="D4" s="143" t="s">
        <v>68</v>
      </c>
      <c r="E4" s="144" t="s">
        <v>233</v>
      </c>
      <c r="F4" s="144" t="s">
        <v>234</v>
      </c>
      <c r="G4" s="123" t="s">
        <v>235</v>
      </c>
    </row>
    <row r="5" ht="24" customHeight="1" spans="1:7">
      <c r="A5" s="145" t="s">
        <v>6</v>
      </c>
      <c r="B5" s="146">
        <v>14338733.65</v>
      </c>
      <c r="C5" s="145" t="s">
        <v>8</v>
      </c>
      <c r="D5" s="147">
        <v>0</v>
      </c>
      <c r="E5" s="144">
        <v>0</v>
      </c>
      <c r="F5" s="148">
        <v>0</v>
      </c>
      <c r="G5" s="79"/>
    </row>
    <row r="6" ht="24" customHeight="1" spans="1:7">
      <c r="A6" s="145" t="s">
        <v>9</v>
      </c>
      <c r="B6" s="146">
        <v>13888733.65</v>
      </c>
      <c r="C6" s="145" t="s">
        <v>11</v>
      </c>
      <c r="D6" s="147">
        <v>0</v>
      </c>
      <c r="E6" s="144">
        <v>0</v>
      </c>
      <c r="F6" s="148">
        <v>0</v>
      </c>
      <c r="G6" s="79"/>
    </row>
    <row r="7" ht="24.75" customHeight="1" spans="1:7">
      <c r="A7" s="145" t="s">
        <v>12</v>
      </c>
      <c r="B7" s="146">
        <v>450000</v>
      </c>
      <c r="C7" s="145" t="s">
        <v>14</v>
      </c>
      <c r="D7" s="147">
        <v>0</v>
      </c>
      <c r="E7" s="144">
        <v>0</v>
      </c>
      <c r="F7" s="148">
        <v>0</v>
      </c>
      <c r="G7" s="79"/>
    </row>
    <row r="8" ht="24.75" customHeight="1" spans="1:7">
      <c r="A8" s="145" t="s">
        <v>15</v>
      </c>
      <c r="B8" s="146">
        <v>400000</v>
      </c>
      <c r="C8" s="145" t="s">
        <v>17</v>
      </c>
      <c r="D8" s="147">
        <v>0</v>
      </c>
      <c r="E8" s="144">
        <v>0</v>
      </c>
      <c r="F8" s="148">
        <v>0</v>
      </c>
      <c r="G8" s="79"/>
    </row>
    <row r="9" ht="23.25" customHeight="1" spans="1:7">
      <c r="A9" s="145" t="s">
        <v>18</v>
      </c>
      <c r="B9" s="146">
        <v>0</v>
      </c>
      <c r="C9" s="145" t="s">
        <v>20</v>
      </c>
      <c r="D9" s="147">
        <v>0</v>
      </c>
      <c r="E9" s="144">
        <v>0</v>
      </c>
      <c r="F9" s="148">
        <v>0</v>
      </c>
      <c r="G9" s="79"/>
    </row>
    <row r="10" ht="24.75" customHeight="1" spans="1:7">
      <c r="A10" s="145" t="s">
        <v>21</v>
      </c>
      <c r="B10" s="146">
        <v>640000</v>
      </c>
      <c r="C10" s="145" t="s">
        <v>22</v>
      </c>
      <c r="D10" s="147">
        <v>0</v>
      </c>
      <c r="E10" s="144">
        <v>0</v>
      </c>
      <c r="F10" s="148">
        <v>0</v>
      </c>
      <c r="G10" s="79"/>
    </row>
    <row r="11" ht="23.25" customHeight="1" spans="1:7">
      <c r="A11" s="145" t="s">
        <v>23</v>
      </c>
      <c r="B11" s="146">
        <v>0</v>
      </c>
      <c r="C11" s="145" t="s">
        <v>24</v>
      </c>
      <c r="D11" s="147">
        <v>13352070.37</v>
      </c>
      <c r="E11" s="144">
        <v>12507455.49</v>
      </c>
      <c r="F11" s="148">
        <v>0</v>
      </c>
      <c r="G11" s="79"/>
    </row>
    <row r="12" ht="23.25" customHeight="1" spans="1:7">
      <c r="A12" s="145" t="s">
        <v>25</v>
      </c>
      <c r="B12" s="146">
        <v>0</v>
      </c>
      <c r="C12" s="145" t="s">
        <v>27</v>
      </c>
      <c r="D12" s="147">
        <v>1167377.6</v>
      </c>
      <c r="E12" s="144">
        <v>1102387.52</v>
      </c>
      <c r="F12" s="148">
        <v>0</v>
      </c>
      <c r="G12" s="79"/>
    </row>
    <row r="13" ht="24" customHeight="1" spans="1:7">
      <c r="A13" s="145" t="s">
        <v>28</v>
      </c>
      <c r="B13" s="146">
        <v>0</v>
      </c>
      <c r="C13" s="145" t="s">
        <v>30</v>
      </c>
      <c r="D13" s="147">
        <v>0</v>
      </c>
      <c r="E13" s="144">
        <v>0</v>
      </c>
      <c r="F13" s="148">
        <v>0</v>
      </c>
      <c r="G13" s="79"/>
    </row>
    <row r="14" ht="23.25" customHeight="1" spans="1:7">
      <c r="A14" s="149" t="s">
        <v>31</v>
      </c>
      <c r="B14" s="146">
        <v>0</v>
      </c>
      <c r="C14" s="145" t="s">
        <v>33</v>
      </c>
      <c r="D14" s="147">
        <v>0</v>
      </c>
      <c r="E14" s="144">
        <v>0</v>
      </c>
      <c r="F14" s="148">
        <v>0</v>
      </c>
      <c r="G14" s="79"/>
    </row>
    <row r="15" ht="21.75" customHeight="1" spans="1:7">
      <c r="A15" s="145"/>
      <c r="B15" s="145"/>
      <c r="C15" s="145" t="s">
        <v>35</v>
      </c>
      <c r="D15" s="147">
        <v>0</v>
      </c>
      <c r="E15" s="144">
        <v>0</v>
      </c>
      <c r="F15" s="148">
        <v>0</v>
      </c>
      <c r="G15" s="79"/>
    </row>
    <row r="16" ht="22.5" customHeight="1" spans="1:7">
      <c r="A16" s="145"/>
      <c r="B16" s="145"/>
      <c r="C16" s="145" t="s">
        <v>37</v>
      </c>
      <c r="D16" s="147">
        <v>0</v>
      </c>
      <c r="E16" s="144">
        <v>0</v>
      </c>
      <c r="F16" s="148">
        <v>0</v>
      </c>
      <c r="G16" s="79"/>
    </row>
    <row r="17" ht="22.5" customHeight="1" spans="1:7">
      <c r="A17" s="145"/>
      <c r="B17" s="145"/>
      <c r="C17" s="145" t="s">
        <v>39</v>
      </c>
      <c r="D17" s="147">
        <v>0</v>
      </c>
      <c r="E17" s="144">
        <v>0</v>
      </c>
      <c r="F17" s="148">
        <v>0</v>
      </c>
      <c r="G17" s="79"/>
    </row>
    <row r="18" ht="22.5" customHeight="1" spans="1:7">
      <c r="A18" s="145"/>
      <c r="B18" s="145"/>
      <c r="C18" s="145" t="s">
        <v>41</v>
      </c>
      <c r="D18" s="147">
        <v>0</v>
      </c>
      <c r="E18" s="144">
        <v>0</v>
      </c>
      <c r="F18" s="148">
        <v>0</v>
      </c>
      <c r="G18" s="79"/>
    </row>
    <row r="19" ht="20.25" customHeight="1" spans="1:7">
      <c r="A19" s="145"/>
      <c r="B19" s="145"/>
      <c r="C19" s="145" t="s">
        <v>42</v>
      </c>
      <c r="D19" s="147">
        <v>0</v>
      </c>
      <c r="E19" s="144">
        <v>0</v>
      </c>
      <c r="F19" s="148">
        <v>0</v>
      </c>
      <c r="G19" s="79"/>
    </row>
    <row r="20" ht="21" customHeight="1" spans="1:7">
      <c r="A20" s="145"/>
      <c r="B20" s="145"/>
      <c r="C20" s="145" t="s">
        <v>43</v>
      </c>
      <c r="D20" s="147">
        <v>0</v>
      </c>
      <c r="E20" s="144">
        <v>0</v>
      </c>
      <c r="F20" s="148">
        <v>0</v>
      </c>
      <c r="G20" s="79"/>
    </row>
    <row r="21" ht="21" customHeight="1" spans="1:7">
      <c r="A21" s="145"/>
      <c r="B21" s="145"/>
      <c r="C21" s="145" t="s">
        <v>44</v>
      </c>
      <c r="D21" s="147">
        <v>0</v>
      </c>
      <c r="E21" s="144">
        <v>0</v>
      </c>
      <c r="F21" s="148">
        <v>0</v>
      </c>
      <c r="G21" s="79"/>
    </row>
    <row r="22" ht="21.75" customHeight="1" spans="1:7">
      <c r="A22" s="145"/>
      <c r="B22" s="145"/>
      <c r="C22" s="145" t="s">
        <v>45</v>
      </c>
      <c r="D22" s="147">
        <v>0</v>
      </c>
      <c r="E22" s="144">
        <v>0</v>
      </c>
      <c r="F22" s="148">
        <v>0</v>
      </c>
      <c r="G22" s="79"/>
    </row>
    <row r="23" ht="19.5" customHeight="1" spans="1:7">
      <c r="A23" s="145"/>
      <c r="B23" s="145"/>
      <c r="C23" s="145" t="s">
        <v>46</v>
      </c>
      <c r="D23" s="147">
        <v>0</v>
      </c>
      <c r="E23" s="144">
        <v>0</v>
      </c>
      <c r="F23" s="148">
        <v>0</v>
      </c>
      <c r="G23" s="79"/>
    </row>
    <row r="24" ht="20.25" customHeight="1" spans="1:7">
      <c r="A24" s="145"/>
      <c r="B24" s="145"/>
      <c r="C24" s="145" t="s">
        <v>47</v>
      </c>
      <c r="D24" s="147">
        <v>859285.68</v>
      </c>
      <c r="E24" s="144">
        <v>728890.64</v>
      </c>
      <c r="F24" s="148">
        <v>0</v>
      </c>
      <c r="G24" s="79"/>
    </row>
    <row r="25" ht="20.25" customHeight="1" spans="1:7">
      <c r="A25" s="145"/>
      <c r="B25" s="145"/>
      <c r="C25" s="145" t="s">
        <v>48</v>
      </c>
      <c r="D25" s="147">
        <v>0</v>
      </c>
      <c r="E25" s="144">
        <v>0</v>
      </c>
      <c r="F25" s="148">
        <v>0</v>
      </c>
      <c r="G25" s="79"/>
    </row>
    <row r="26" ht="19.5" customHeight="1" spans="1:7">
      <c r="A26" s="145"/>
      <c r="B26" s="145"/>
      <c r="C26" s="145" t="s">
        <v>49</v>
      </c>
      <c r="D26" s="147">
        <v>0</v>
      </c>
      <c r="E26" s="144">
        <v>0</v>
      </c>
      <c r="F26" s="148">
        <v>0</v>
      </c>
      <c r="G26" s="79"/>
    </row>
    <row r="27" ht="19.5" customHeight="1" spans="1:7">
      <c r="A27" s="145"/>
      <c r="B27" s="145"/>
      <c r="C27" s="145" t="s">
        <v>50</v>
      </c>
      <c r="D27" s="147">
        <v>0</v>
      </c>
      <c r="E27" s="150">
        <v>0</v>
      </c>
      <c r="F27" s="148">
        <v>0</v>
      </c>
      <c r="G27" s="79"/>
    </row>
    <row r="28" ht="20.25" customHeight="1" spans="1:7">
      <c r="A28" s="145"/>
      <c r="B28" s="145"/>
      <c r="C28" s="145" t="s">
        <v>51</v>
      </c>
      <c r="D28" s="147">
        <v>0</v>
      </c>
      <c r="E28" s="144">
        <v>0</v>
      </c>
      <c r="F28" s="148">
        <v>0</v>
      </c>
      <c r="G28" s="79"/>
    </row>
    <row r="29" ht="20.25" customHeight="1" spans="1:7">
      <c r="A29" s="145"/>
      <c r="B29" s="145"/>
      <c r="C29" s="145" t="s">
        <v>52</v>
      </c>
      <c r="D29" s="147">
        <v>0</v>
      </c>
      <c r="E29" s="144">
        <v>0</v>
      </c>
      <c r="F29" s="148">
        <v>0</v>
      </c>
      <c r="G29" s="79"/>
    </row>
    <row r="30" ht="20.25" customHeight="1" spans="1:7">
      <c r="A30" s="145"/>
      <c r="B30" s="145"/>
      <c r="C30" s="145" t="s">
        <v>53</v>
      </c>
      <c r="D30" s="147">
        <v>0</v>
      </c>
      <c r="E30" s="144">
        <v>0</v>
      </c>
      <c r="F30" s="148">
        <v>0</v>
      </c>
      <c r="G30" s="79"/>
    </row>
    <row r="31" ht="21" customHeight="1" spans="1:7">
      <c r="A31" s="145"/>
      <c r="B31" s="145"/>
      <c r="C31" s="145" t="s">
        <v>54</v>
      </c>
      <c r="D31" s="147">
        <v>0</v>
      </c>
      <c r="E31" s="144">
        <v>0</v>
      </c>
      <c r="F31" s="148">
        <v>0</v>
      </c>
      <c r="G31" s="79"/>
    </row>
    <row r="32" ht="21" customHeight="1" spans="1:7">
      <c r="A32" s="145"/>
      <c r="B32" s="145"/>
      <c r="C32" s="145" t="s">
        <v>55</v>
      </c>
      <c r="D32" s="147">
        <v>0</v>
      </c>
      <c r="E32" s="144">
        <v>0</v>
      </c>
      <c r="F32" s="148">
        <v>0</v>
      </c>
      <c r="G32" s="79"/>
    </row>
    <row r="33" ht="20.25" customHeight="1" spans="1:7">
      <c r="A33" s="145"/>
      <c r="B33" s="145"/>
      <c r="C33" s="145" t="s">
        <v>56</v>
      </c>
      <c r="D33" s="147">
        <v>0</v>
      </c>
      <c r="E33" s="144">
        <v>0</v>
      </c>
      <c r="F33" s="148">
        <v>0</v>
      </c>
      <c r="G33" s="79"/>
    </row>
    <row r="34" ht="18" customHeight="1" spans="1:7">
      <c r="A34" s="151"/>
      <c r="B34" s="152"/>
      <c r="C34" s="152"/>
      <c r="D34" s="153"/>
      <c r="E34" s="144"/>
      <c r="F34" s="154"/>
      <c r="G34" s="155"/>
    </row>
    <row r="35" ht="18.75" customHeight="1" spans="1:7">
      <c r="A35" s="156" t="s">
        <v>57</v>
      </c>
      <c r="B35" s="157">
        <v>15378733.65</v>
      </c>
      <c r="C35" s="158" t="s">
        <v>58</v>
      </c>
      <c r="D35" s="159">
        <v>15378733.65</v>
      </c>
      <c r="E35" s="144">
        <v>14338733.65</v>
      </c>
      <c r="F35" s="148">
        <v>0</v>
      </c>
      <c r="G35" s="155"/>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7"/>
  <sheetViews>
    <sheetView showGridLines="0" workbookViewId="0">
      <selection activeCell="K7" sqref="K7:K37"/>
    </sheetView>
  </sheetViews>
  <sheetFormatPr defaultColWidth="9" defaultRowHeight="13.5"/>
  <cols>
    <col min="1" max="1" width="6" style="57" customWidth="1"/>
    <col min="2" max="2" width="5.625" style="57" customWidth="1"/>
    <col min="3" max="3" width="5.875" style="57" customWidth="1"/>
    <col min="4" max="4" width="16.875" style="57" customWidth="1"/>
    <col min="5" max="6" width="17.5" style="57" customWidth="1"/>
    <col min="7" max="7" width="15.5" style="57" customWidth="1"/>
    <col min="8" max="8" width="12.875" style="57" customWidth="1"/>
    <col min="9" max="9" width="12.5" style="57" customWidth="1"/>
    <col min="10" max="11" width="11.625" style="57" customWidth="1"/>
    <col min="12" max="12" width="16.125" style="57" customWidth="1"/>
    <col min="13" max="13" width="14.875" style="57"/>
    <col min="14" max="14" width="9" style="57"/>
    <col min="15" max="16" width="12.625" style="57"/>
    <col min="17" max="19" width="9" style="57"/>
    <col min="20" max="20" width="11.375" style="57" customWidth="1"/>
    <col min="21" max="16384" width="9" style="57"/>
  </cols>
  <sheetData>
    <row r="1" customHeight="1"/>
    <row r="2" ht="36" customHeight="1" spans="1:21">
      <c r="A2" s="58" t="s">
        <v>236</v>
      </c>
      <c r="B2" s="58"/>
      <c r="C2" s="58"/>
      <c r="D2" s="58"/>
      <c r="E2" s="58"/>
      <c r="F2" s="58"/>
      <c r="G2" s="58"/>
      <c r="H2" s="58"/>
      <c r="I2" s="58"/>
      <c r="J2" s="58"/>
      <c r="K2" s="58"/>
      <c r="L2" s="58"/>
      <c r="M2" s="58"/>
      <c r="N2" s="58"/>
      <c r="O2" s="58"/>
      <c r="P2" s="58"/>
      <c r="Q2" s="58"/>
      <c r="R2" s="58"/>
      <c r="S2" s="58"/>
      <c r="T2" s="58"/>
      <c r="U2" s="58"/>
    </row>
    <row r="3" ht="21" customHeight="1" spans="1:21">
      <c r="A3" s="81" t="s">
        <v>86</v>
      </c>
      <c r="B3" s="81"/>
      <c r="C3" s="81"/>
      <c r="D3" s="81"/>
      <c r="E3" s="81"/>
      <c r="L3" s="131"/>
      <c r="M3" s="131"/>
      <c r="N3" s="131"/>
      <c r="O3" s="131"/>
      <c r="P3" s="131"/>
      <c r="Q3" s="131"/>
      <c r="R3" s="131"/>
      <c r="S3" s="131"/>
      <c r="T3" s="132" t="s">
        <v>2</v>
      </c>
      <c r="U3" s="132"/>
    </row>
    <row r="4" ht="17.25" customHeight="1" spans="1:21">
      <c r="A4" s="63" t="s">
        <v>87</v>
      </c>
      <c r="B4" s="64"/>
      <c r="C4" s="64"/>
      <c r="D4" s="65"/>
      <c r="E4" s="62" t="s">
        <v>62</v>
      </c>
      <c r="F4" s="130"/>
      <c r="G4" s="63" t="s">
        <v>7</v>
      </c>
      <c r="H4" s="64"/>
      <c r="I4" s="64"/>
      <c r="J4" s="65"/>
      <c r="K4" s="64"/>
      <c r="L4" s="63" t="s">
        <v>19</v>
      </c>
      <c r="M4" s="64"/>
      <c r="N4" s="64"/>
      <c r="O4" s="64"/>
      <c r="P4" s="64"/>
      <c r="Q4" s="64"/>
      <c r="R4" s="64"/>
      <c r="S4" s="64"/>
      <c r="T4" s="64"/>
      <c r="U4" s="65"/>
    </row>
    <row r="5" ht="33.75" customHeight="1" spans="1:21">
      <c r="A5" s="63" t="s">
        <v>103</v>
      </c>
      <c r="B5" s="64"/>
      <c r="C5" s="65"/>
      <c r="D5" s="62" t="s">
        <v>91</v>
      </c>
      <c r="E5" s="66"/>
      <c r="F5" s="66"/>
      <c r="G5" s="62" t="s">
        <v>68</v>
      </c>
      <c r="H5" s="62" t="s">
        <v>104</v>
      </c>
      <c r="I5" s="62" t="s">
        <v>105</v>
      </c>
      <c r="J5" s="62" t="s">
        <v>106</v>
      </c>
      <c r="K5" s="62"/>
      <c r="L5" s="62" t="s">
        <v>68</v>
      </c>
      <c r="M5" s="62" t="s">
        <v>107</v>
      </c>
      <c r="N5" s="62" t="s">
        <v>108</v>
      </c>
      <c r="O5" s="62" t="s">
        <v>237</v>
      </c>
      <c r="P5" s="62" t="s">
        <v>238</v>
      </c>
      <c r="Q5" s="62" t="s">
        <v>110</v>
      </c>
      <c r="R5" s="62" t="s">
        <v>239</v>
      </c>
      <c r="S5" s="62" t="s">
        <v>144</v>
      </c>
      <c r="T5" s="62" t="s">
        <v>113</v>
      </c>
      <c r="U5" s="133" t="s">
        <v>114</v>
      </c>
    </row>
    <row r="6" ht="21.75" customHeight="1" spans="1:21">
      <c r="A6" s="94" t="s">
        <v>88</v>
      </c>
      <c r="B6" s="94" t="s">
        <v>89</v>
      </c>
      <c r="C6" s="94" t="s">
        <v>90</v>
      </c>
      <c r="D6" s="67"/>
      <c r="E6" s="67"/>
      <c r="F6" s="67"/>
      <c r="G6" s="67"/>
      <c r="H6" s="67"/>
      <c r="I6" s="67"/>
      <c r="J6" s="67"/>
      <c r="K6" s="67"/>
      <c r="L6" s="67"/>
      <c r="M6" s="67"/>
      <c r="N6" s="67"/>
      <c r="O6" s="67"/>
      <c r="P6" s="67"/>
      <c r="Q6" s="67"/>
      <c r="R6" s="67"/>
      <c r="S6" s="67"/>
      <c r="T6" s="67"/>
      <c r="U6" s="134"/>
    </row>
    <row r="7" ht="26.25" customHeight="1" spans="1:21">
      <c r="A7" s="78"/>
      <c r="B7" s="78"/>
      <c r="C7" s="78"/>
      <c r="D7" s="96" t="s">
        <v>68</v>
      </c>
      <c r="E7" s="101">
        <v>14338733.65</v>
      </c>
      <c r="F7" s="101">
        <f>G7/10000</f>
        <v>1069.273365</v>
      </c>
      <c r="G7" s="101">
        <v>10692733.65</v>
      </c>
      <c r="H7" s="101">
        <v>9378373.65</v>
      </c>
      <c r="I7" s="101">
        <v>1297800</v>
      </c>
      <c r="J7" s="101">
        <v>16560</v>
      </c>
      <c r="K7" s="101">
        <f>L7/10000</f>
        <v>364.6</v>
      </c>
      <c r="L7" s="101">
        <v>3646000</v>
      </c>
      <c r="M7" s="101">
        <v>3136000</v>
      </c>
      <c r="N7" s="101">
        <v>0</v>
      </c>
      <c r="O7" s="101">
        <v>260000</v>
      </c>
      <c r="P7" s="101">
        <v>250000</v>
      </c>
      <c r="Q7" s="101">
        <v>0</v>
      </c>
      <c r="R7" s="101">
        <v>0</v>
      </c>
      <c r="S7" s="101">
        <v>0</v>
      </c>
      <c r="T7" s="101">
        <v>0</v>
      </c>
      <c r="U7" s="101">
        <v>0</v>
      </c>
    </row>
    <row r="8" ht="26.25" customHeight="1" spans="1:21">
      <c r="A8" s="78" t="s">
        <v>115</v>
      </c>
      <c r="B8" s="78"/>
      <c r="C8" s="78"/>
      <c r="D8" s="96"/>
      <c r="E8" s="101">
        <v>12507455.49</v>
      </c>
      <c r="F8" s="101">
        <f t="shared" ref="F8:F37" si="0">G8/10000</f>
        <v>886.145549</v>
      </c>
      <c r="G8" s="101">
        <v>8861455.49</v>
      </c>
      <c r="H8" s="101">
        <v>7547095.49</v>
      </c>
      <c r="I8" s="101">
        <v>1297800</v>
      </c>
      <c r="J8" s="101">
        <v>16560</v>
      </c>
      <c r="K8" s="101">
        <f t="shared" ref="K8:K37" si="1">L8/10000</f>
        <v>364.6</v>
      </c>
      <c r="L8" s="101">
        <v>3646000</v>
      </c>
      <c r="M8" s="101">
        <v>3136000</v>
      </c>
      <c r="N8" s="101">
        <v>0</v>
      </c>
      <c r="O8" s="101">
        <v>260000</v>
      </c>
      <c r="P8" s="101">
        <v>250000</v>
      </c>
      <c r="Q8" s="101">
        <v>0</v>
      </c>
      <c r="R8" s="101">
        <v>0</v>
      </c>
      <c r="S8" s="101">
        <v>0</v>
      </c>
      <c r="T8" s="101">
        <v>0</v>
      </c>
      <c r="U8" s="101">
        <v>0</v>
      </c>
    </row>
    <row r="9" ht="26.25" customHeight="1" spans="1:21">
      <c r="A9" s="78" t="s">
        <v>116</v>
      </c>
      <c r="B9" s="78" t="s">
        <v>117</v>
      </c>
      <c r="C9" s="78"/>
      <c r="D9" s="96"/>
      <c r="E9" s="101">
        <v>11182561.87</v>
      </c>
      <c r="F9" s="101">
        <f t="shared" si="0"/>
        <v>758.656187</v>
      </c>
      <c r="G9" s="101">
        <v>7586561.87</v>
      </c>
      <c r="H9" s="101">
        <v>6507601.87</v>
      </c>
      <c r="I9" s="101">
        <v>1062400</v>
      </c>
      <c r="J9" s="101">
        <v>16560</v>
      </c>
      <c r="K9" s="101">
        <f t="shared" si="1"/>
        <v>359.6</v>
      </c>
      <c r="L9" s="101">
        <v>3596000</v>
      </c>
      <c r="M9" s="101">
        <v>3086000</v>
      </c>
      <c r="N9" s="101">
        <v>0</v>
      </c>
      <c r="O9" s="101">
        <v>260000</v>
      </c>
      <c r="P9" s="101">
        <v>250000</v>
      </c>
      <c r="Q9" s="101">
        <v>0</v>
      </c>
      <c r="R9" s="101">
        <v>0</v>
      </c>
      <c r="S9" s="101">
        <v>0</v>
      </c>
      <c r="T9" s="101">
        <v>0</v>
      </c>
      <c r="U9" s="101">
        <v>0</v>
      </c>
    </row>
    <row r="10" ht="26.25" customHeight="1" spans="1:21">
      <c r="A10" s="78" t="s">
        <v>118</v>
      </c>
      <c r="B10" s="78" t="s">
        <v>119</v>
      </c>
      <c r="C10" s="78" t="s">
        <v>117</v>
      </c>
      <c r="D10" s="96" t="s">
        <v>92</v>
      </c>
      <c r="E10" s="101">
        <v>3750607.61</v>
      </c>
      <c r="F10" s="101">
        <f t="shared" si="0"/>
        <v>257.060761</v>
      </c>
      <c r="G10" s="101">
        <v>2570607.61</v>
      </c>
      <c r="H10" s="101">
        <v>2081407.61</v>
      </c>
      <c r="I10" s="101">
        <v>489200</v>
      </c>
      <c r="J10" s="101">
        <v>0</v>
      </c>
      <c r="K10" s="101">
        <f t="shared" si="1"/>
        <v>118</v>
      </c>
      <c r="L10" s="101">
        <v>1180000</v>
      </c>
      <c r="M10" s="101">
        <v>1180000</v>
      </c>
      <c r="N10" s="101">
        <v>0</v>
      </c>
      <c r="O10" s="101">
        <v>0</v>
      </c>
      <c r="P10" s="101">
        <v>0</v>
      </c>
      <c r="Q10" s="101">
        <v>0</v>
      </c>
      <c r="R10" s="101">
        <v>0</v>
      </c>
      <c r="S10" s="101">
        <v>0</v>
      </c>
      <c r="T10" s="101">
        <v>0</v>
      </c>
      <c r="U10" s="101">
        <v>0</v>
      </c>
    </row>
    <row r="11" ht="26.25" customHeight="1" spans="1:21">
      <c r="A11" s="78" t="s">
        <v>118</v>
      </c>
      <c r="B11" s="78" t="s">
        <v>119</v>
      </c>
      <c r="C11" s="78" t="s">
        <v>117</v>
      </c>
      <c r="D11" s="96" t="s">
        <v>92</v>
      </c>
      <c r="E11" s="101">
        <v>2079216.46</v>
      </c>
      <c r="F11" s="101">
        <f t="shared" si="0"/>
        <v>167.921646</v>
      </c>
      <c r="G11" s="101">
        <v>1679216.46</v>
      </c>
      <c r="H11" s="101">
        <v>1464016.46</v>
      </c>
      <c r="I11" s="101">
        <v>215200</v>
      </c>
      <c r="J11" s="101">
        <v>0</v>
      </c>
      <c r="K11" s="101">
        <f t="shared" si="1"/>
        <v>40</v>
      </c>
      <c r="L11" s="101">
        <v>400000</v>
      </c>
      <c r="M11" s="101">
        <v>400000</v>
      </c>
      <c r="N11" s="101">
        <v>0</v>
      </c>
      <c r="O11" s="101">
        <v>0</v>
      </c>
      <c r="P11" s="101">
        <v>0</v>
      </c>
      <c r="Q11" s="101">
        <v>0</v>
      </c>
      <c r="R11" s="101">
        <v>0</v>
      </c>
      <c r="S11" s="101">
        <v>0</v>
      </c>
      <c r="T11" s="101">
        <v>0</v>
      </c>
      <c r="U11" s="101">
        <v>0</v>
      </c>
    </row>
    <row r="12" ht="26.25" customHeight="1" spans="1:21">
      <c r="A12" s="78" t="s">
        <v>118</v>
      </c>
      <c r="B12" s="78" t="s">
        <v>119</v>
      </c>
      <c r="C12" s="78" t="s">
        <v>117</v>
      </c>
      <c r="D12" s="96" t="s">
        <v>92</v>
      </c>
      <c r="E12" s="101">
        <v>48000</v>
      </c>
      <c r="F12" s="101">
        <f t="shared" si="0"/>
        <v>4.8</v>
      </c>
      <c r="G12" s="101">
        <v>48000</v>
      </c>
      <c r="H12" s="101">
        <v>0</v>
      </c>
      <c r="I12" s="101">
        <v>48000</v>
      </c>
      <c r="J12" s="101">
        <v>0</v>
      </c>
      <c r="K12" s="101">
        <f t="shared" si="1"/>
        <v>0</v>
      </c>
      <c r="L12" s="101">
        <v>0</v>
      </c>
      <c r="M12" s="101">
        <v>0</v>
      </c>
      <c r="N12" s="101">
        <v>0</v>
      </c>
      <c r="O12" s="101">
        <v>0</v>
      </c>
      <c r="P12" s="101">
        <v>0</v>
      </c>
      <c r="Q12" s="101">
        <v>0</v>
      </c>
      <c r="R12" s="101">
        <v>0</v>
      </c>
      <c r="S12" s="101">
        <v>0</v>
      </c>
      <c r="T12" s="101">
        <v>0</v>
      </c>
      <c r="U12" s="101">
        <v>0</v>
      </c>
    </row>
    <row r="13" ht="26.25" customHeight="1" spans="1:21">
      <c r="A13" s="78" t="s">
        <v>118</v>
      </c>
      <c r="B13" s="78" t="s">
        <v>119</v>
      </c>
      <c r="C13" s="78" t="s">
        <v>117</v>
      </c>
      <c r="D13" s="96" t="s">
        <v>92</v>
      </c>
      <c r="E13" s="101">
        <v>180000</v>
      </c>
      <c r="F13" s="101">
        <f t="shared" si="0"/>
        <v>0</v>
      </c>
      <c r="G13" s="101">
        <v>0</v>
      </c>
      <c r="H13" s="101">
        <v>0</v>
      </c>
      <c r="I13" s="101">
        <v>0</v>
      </c>
      <c r="J13" s="101">
        <v>0</v>
      </c>
      <c r="K13" s="101">
        <f t="shared" si="1"/>
        <v>18</v>
      </c>
      <c r="L13" s="101">
        <v>180000</v>
      </c>
      <c r="M13" s="101">
        <v>180000</v>
      </c>
      <c r="N13" s="101">
        <v>0</v>
      </c>
      <c r="O13" s="101">
        <v>0</v>
      </c>
      <c r="P13" s="101">
        <v>0</v>
      </c>
      <c r="Q13" s="101">
        <v>0</v>
      </c>
      <c r="R13" s="101">
        <v>0</v>
      </c>
      <c r="S13" s="101">
        <v>0</v>
      </c>
      <c r="T13" s="101">
        <v>0</v>
      </c>
      <c r="U13" s="101">
        <v>0</v>
      </c>
    </row>
    <row r="14" ht="26.25" customHeight="1" spans="1:21">
      <c r="A14" s="78" t="s">
        <v>118</v>
      </c>
      <c r="B14" s="78" t="s">
        <v>119</v>
      </c>
      <c r="C14" s="78" t="s">
        <v>120</v>
      </c>
      <c r="D14" s="96" t="s">
        <v>93</v>
      </c>
      <c r="E14" s="101">
        <v>421142.88</v>
      </c>
      <c r="F14" s="101">
        <f t="shared" si="0"/>
        <v>42.114288</v>
      </c>
      <c r="G14" s="101">
        <v>421142.88</v>
      </c>
      <c r="H14" s="101">
        <v>421142.88</v>
      </c>
      <c r="I14" s="101">
        <v>0</v>
      </c>
      <c r="J14" s="101">
        <v>0</v>
      </c>
      <c r="K14" s="101">
        <f t="shared" si="1"/>
        <v>0</v>
      </c>
      <c r="L14" s="101">
        <v>0</v>
      </c>
      <c r="M14" s="101">
        <v>0</v>
      </c>
      <c r="N14" s="101">
        <v>0</v>
      </c>
      <c r="O14" s="101">
        <v>0</v>
      </c>
      <c r="P14" s="101">
        <v>0</v>
      </c>
      <c r="Q14" s="101">
        <v>0</v>
      </c>
      <c r="R14" s="101">
        <v>0</v>
      </c>
      <c r="S14" s="101">
        <v>0</v>
      </c>
      <c r="T14" s="101">
        <v>0</v>
      </c>
      <c r="U14" s="101">
        <v>0</v>
      </c>
    </row>
    <row r="15" ht="26.25" customHeight="1" spans="1:21">
      <c r="A15" s="78" t="s">
        <v>118</v>
      </c>
      <c r="B15" s="78" t="s">
        <v>119</v>
      </c>
      <c r="C15" s="78" t="s">
        <v>121</v>
      </c>
      <c r="D15" s="96" t="s">
        <v>94</v>
      </c>
      <c r="E15" s="101">
        <v>1702445.96</v>
      </c>
      <c r="F15" s="101">
        <f t="shared" si="0"/>
        <v>145.244596</v>
      </c>
      <c r="G15" s="101">
        <v>1452445.96</v>
      </c>
      <c r="H15" s="101">
        <v>1269345.96</v>
      </c>
      <c r="I15" s="101">
        <v>178000</v>
      </c>
      <c r="J15" s="101">
        <v>5100</v>
      </c>
      <c r="K15" s="101">
        <f t="shared" si="1"/>
        <v>25</v>
      </c>
      <c r="L15" s="101">
        <v>250000</v>
      </c>
      <c r="M15" s="101">
        <v>0</v>
      </c>
      <c r="N15" s="101">
        <v>0</v>
      </c>
      <c r="O15" s="101">
        <v>0</v>
      </c>
      <c r="P15" s="101">
        <v>250000</v>
      </c>
      <c r="Q15" s="101">
        <v>0</v>
      </c>
      <c r="R15" s="101">
        <v>0</v>
      </c>
      <c r="S15" s="101">
        <v>0</v>
      </c>
      <c r="T15" s="101">
        <v>0</v>
      </c>
      <c r="U15" s="101">
        <v>0</v>
      </c>
    </row>
    <row r="16" ht="26.25" customHeight="1" spans="1:21">
      <c r="A16" s="78" t="s">
        <v>118</v>
      </c>
      <c r="B16" s="78" t="s">
        <v>119</v>
      </c>
      <c r="C16" s="78" t="s">
        <v>121</v>
      </c>
      <c r="D16" s="96" t="s">
        <v>94</v>
      </c>
      <c r="E16" s="101">
        <v>540000</v>
      </c>
      <c r="F16" s="101">
        <f t="shared" si="0"/>
        <v>0</v>
      </c>
      <c r="G16" s="101">
        <v>0</v>
      </c>
      <c r="H16" s="101">
        <v>0</v>
      </c>
      <c r="I16" s="101">
        <v>0</v>
      </c>
      <c r="J16" s="101">
        <v>0</v>
      </c>
      <c r="K16" s="101">
        <f t="shared" si="1"/>
        <v>54</v>
      </c>
      <c r="L16" s="101">
        <v>540000</v>
      </c>
      <c r="M16" s="101">
        <v>480000</v>
      </c>
      <c r="N16" s="101">
        <v>0</v>
      </c>
      <c r="O16" s="101">
        <v>60000</v>
      </c>
      <c r="P16" s="101">
        <v>0</v>
      </c>
      <c r="Q16" s="101">
        <v>0</v>
      </c>
      <c r="R16" s="101">
        <v>0</v>
      </c>
      <c r="S16" s="101">
        <v>0</v>
      </c>
      <c r="T16" s="101">
        <v>0</v>
      </c>
      <c r="U16" s="101">
        <v>0</v>
      </c>
    </row>
    <row r="17" ht="26.25" customHeight="1" spans="1:21">
      <c r="A17" s="78" t="s">
        <v>118</v>
      </c>
      <c r="B17" s="78" t="s">
        <v>119</v>
      </c>
      <c r="C17" s="78" t="s">
        <v>122</v>
      </c>
      <c r="D17" s="96" t="s">
        <v>95</v>
      </c>
      <c r="E17" s="101">
        <v>50000</v>
      </c>
      <c r="F17" s="101">
        <f t="shared" si="0"/>
        <v>0</v>
      </c>
      <c r="G17" s="101">
        <v>0</v>
      </c>
      <c r="H17" s="101">
        <v>0</v>
      </c>
      <c r="I17" s="101">
        <v>0</v>
      </c>
      <c r="J17" s="101">
        <v>0</v>
      </c>
      <c r="K17" s="101">
        <f t="shared" si="1"/>
        <v>5</v>
      </c>
      <c r="L17" s="101">
        <v>50000</v>
      </c>
      <c r="M17" s="101">
        <v>50000</v>
      </c>
      <c r="N17" s="101">
        <v>0</v>
      </c>
      <c r="O17" s="101">
        <v>0</v>
      </c>
      <c r="P17" s="101">
        <v>0</v>
      </c>
      <c r="Q17" s="101">
        <v>0</v>
      </c>
      <c r="R17" s="101">
        <v>0</v>
      </c>
      <c r="S17" s="101">
        <v>0</v>
      </c>
      <c r="T17" s="101">
        <v>0</v>
      </c>
      <c r="U17" s="101">
        <v>0</v>
      </c>
    </row>
    <row r="18" ht="26.25" customHeight="1" spans="1:21">
      <c r="A18" s="78" t="s">
        <v>118</v>
      </c>
      <c r="B18" s="78" t="s">
        <v>119</v>
      </c>
      <c r="C18" s="78" t="s">
        <v>123</v>
      </c>
      <c r="D18" s="96" t="s">
        <v>96</v>
      </c>
      <c r="E18" s="101">
        <v>996000</v>
      </c>
      <c r="F18" s="101">
        <f t="shared" si="0"/>
        <v>0</v>
      </c>
      <c r="G18" s="101">
        <v>0</v>
      </c>
      <c r="H18" s="101">
        <v>0</v>
      </c>
      <c r="I18" s="101">
        <v>0</v>
      </c>
      <c r="J18" s="101">
        <v>0</v>
      </c>
      <c r="K18" s="101">
        <f t="shared" si="1"/>
        <v>99.6</v>
      </c>
      <c r="L18" s="101">
        <v>996000</v>
      </c>
      <c r="M18" s="101">
        <v>796000</v>
      </c>
      <c r="N18" s="101">
        <v>0</v>
      </c>
      <c r="O18" s="101">
        <v>200000</v>
      </c>
      <c r="P18" s="101">
        <v>0</v>
      </c>
      <c r="Q18" s="101">
        <v>0</v>
      </c>
      <c r="R18" s="101">
        <v>0</v>
      </c>
      <c r="S18" s="101">
        <v>0</v>
      </c>
      <c r="T18" s="101">
        <v>0</v>
      </c>
      <c r="U18" s="101">
        <v>0</v>
      </c>
    </row>
    <row r="19" ht="26.25" customHeight="1" spans="1:21">
      <c r="A19" s="78" t="s">
        <v>118</v>
      </c>
      <c r="B19" s="78" t="s">
        <v>119</v>
      </c>
      <c r="C19" s="78" t="s">
        <v>124</v>
      </c>
      <c r="D19" s="96" t="s">
        <v>97</v>
      </c>
      <c r="E19" s="101">
        <v>1415148.96</v>
      </c>
      <c r="F19" s="101">
        <f t="shared" si="0"/>
        <v>141.514896</v>
      </c>
      <c r="G19" s="101">
        <v>1415148.96</v>
      </c>
      <c r="H19" s="101">
        <v>1271688.96</v>
      </c>
      <c r="I19" s="101">
        <v>132000</v>
      </c>
      <c r="J19" s="101">
        <v>11460</v>
      </c>
      <c r="K19" s="101">
        <f t="shared" si="1"/>
        <v>0</v>
      </c>
      <c r="L19" s="101">
        <v>0</v>
      </c>
      <c r="M19" s="101">
        <v>0</v>
      </c>
      <c r="N19" s="101">
        <v>0</v>
      </c>
      <c r="O19" s="101">
        <v>0</v>
      </c>
      <c r="P19" s="101">
        <v>0</v>
      </c>
      <c r="Q19" s="101">
        <v>0</v>
      </c>
      <c r="R19" s="101">
        <v>0</v>
      </c>
      <c r="S19" s="101">
        <v>0</v>
      </c>
      <c r="T19" s="101">
        <v>0</v>
      </c>
      <c r="U19" s="101">
        <v>0</v>
      </c>
    </row>
    <row r="20" ht="26.25" customHeight="1" spans="1:21">
      <c r="A20" s="78" t="s">
        <v>116</v>
      </c>
      <c r="B20" s="78" t="s">
        <v>125</v>
      </c>
      <c r="C20" s="78"/>
      <c r="D20" s="96"/>
      <c r="E20" s="101">
        <v>1324893.62</v>
      </c>
      <c r="F20" s="101">
        <f t="shared" si="0"/>
        <v>127.489362</v>
      </c>
      <c r="G20" s="101">
        <v>1274893.62</v>
      </c>
      <c r="H20" s="101">
        <v>1039493.62</v>
      </c>
      <c r="I20" s="101">
        <v>235400</v>
      </c>
      <c r="J20" s="101">
        <v>0</v>
      </c>
      <c r="K20" s="101">
        <f t="shared" si="1"/>
        <v>5</v>
      </c>
      <c r="L20" s="101">
        <v>50000</v>
      </c>
      <c r="M20" s="101">
        <v>50000</v>
      </c>
      <c r="N20" s="101">
        <v>0</v>
      </c>
      <c r="O20" s="101">
        <v>0</v>
      </c>
      <c r="P20" s="101">
        <v>0</v>
      </c>
      <c r="Q20" s="101">
        <v>0</v>
      </c>
      <c r="R20" s="101">
        <v>0</v>
      </c>
      <c r="S20" s="101">
        <v>0</v>
      </c>
      <c r="T20" s="101">
        <v>0</v>
      </c>
      <c r="U20" s="101">
        <v>0</v>
      </c>
    </row>
    <row r="21" ht="26.25" customHeight="1" spans="1:21">
      <c r="A21" s="78" t="s">
        <v>118</v>
      </c>
      <c r="B21" s="78" t="s">
        <v>126</v>
      </c>
      <c r="C21" s="78" t="s">
        <v>122</v>
      </c>
      <c r="D21" s="96" t="s">
        <v>98</v>
      </c>
      <c r="E21" s="101">
        <v>1324893.62</v>
      </c>
      <c r="F21" s="101">
        <f t="shared" si="0"/>
        <v>127.489362</v>
      </c>
      <c r="G21" s="101">
        <v>1274893.62</v>
      </c>
      <c r="H21" s="101">
        <v>1039493.62</v>
      </c>
      <c r="I21" s="101">
        <v>235400</v>
      </c>
      <c r="J21" s="101">
        <v>0</v>
      </c>
      <c r="K21" s="101">
        <f t="shared" si="1"/>
        <v>5</v>
      </c>
      <c r="L21" s="101">
        <v>50000</v>
      </c>
      <c r="M21" s="101">
        <v>50000</v>
      </c>
      <c r="N21" s="101">
        <v>0</v>
      </c>
      <c r="O21" s="101">
        <v>0</v>
      </c>
      <c r="P21" s="101">
        <v>0</v>
      </c>
      <c r="Q21" s="101">
        <v>0</v>
      </c>
      <c r="R21" s="101">
        <v>0</v>
      </c>
      <c r="S21" s="101">
        <v>0</v>
      </c>
      <c r="T21" s="101">
        <v>0</v>
      </c>
      <c r="U21" s="101">
        <v>0</v>
      </c>
    </row>
    <row r="22" ht="26.25" customHeight="1" spans="1:21">
      <c r="A22" s="78" t="s">
        <v>127</v>
      </c>
      <c r="B22" s="78"/>
      <c r="C22" s="78"/>
      <c r="D22" s="96"/>
      <c r="E22" s="101">
        <v>1102387.52</v>
      </c>
      <c r="F22" s="101">
        <f t="shared" si="0"/>
        <v>110.238752</v>
      </c>
      <c r="G22" s="101">
        <v>1102387.52</v>
      </c>
      <c r="H22" s="101">
        <v>1102387.52</v>
      </c>
      <c r="I22" s="101">
        <v>0</v>
      </c>
      <c r="J22" s="101">
        <v>0</v>
      </c>
      <c r="K22" s="101">
        <f t="shared" si="1"/>
        <v>0</v>
      </c>
      <c r="L22" s="101">
        <v>0</v>
      </c>
      <c r="M22" s="101">
        <v>0</v>
      </c>
      <c r="N22" s="101">
        <v>0</v>
      </c>
      <c r="O22" s="101">
        <v>0</v>
      </c>
      <c r="P22" s="101">
        <v>0</v>
      </c>
      <c r="Q22" s="101">
        <v>0</v>
      </c>
      <c r="R22" s="101">
        <v>0</v>
      </c>
      <c r="S22" s="101">
        <v>0</v>
      </c>
      <c r="T22" s="101">
        <v>0</v>
      </c>
      <c r="U22" s="101">
        <v>0</v>
      </c>
    </row>
    <row r="23" ht="26.25" customHeight="1" spans="1:21">
      <c r="A23" s="78" t="s">
        <v>128</v>
      </c>
      <c r="B23" s="78" t="s">
        <v>122</v>
      </c>
      <c r="C23" s="78"/>
      <c r="D23" s="96"/>
      <c r="E23" s="101">
        <v>1102387.52</v>
      </c>
      <c r="F23" s="101">
        <f t="shared" si="0"/>
        <v>110.238752</v>
      </c>
      <c r="G23" s="101">
        <v>1102387.52</v>
      </c>
      <c r="H23" s="101">
        <v>1102387.52</v>
      </c>
      <c r="I23" s="101">
        <v>0</v>
      </c>
      <c r="J23" s="101">
        <v>0</v>
      </c>
      <c r="K23" s="101">
        <f t="shared" si="1"/>
        <v>0</v>
      </c>
      <c r="L23" s="101">
        <v>0</v>
      </c>
      <c r="M23" s="101">
        <v>0</v>
      </c>
      <c r="N23" s="101">
        <v>0</v>
      </c>
      <c r="O23" s="101">
        <v>0</v>
      </c>
      <c r="P23" s="101">
        <v>0</v>
      </c>
      <c r="Q23" s="101">
        <v>0</v>
      </c>
      <c r="R23" s="101">
        <v>0</v>
      </c>
      <c r="S23" s="101">
        <v>0</v>
      </c>
      <c r="T23" s="101">
        <v>0</v>
      </c>
      <c r="U23" s="101">
        <v>0</v>
      </c>
    </row>
    <row r="24" ht="26.25" customHeight="1" spans="1:21">
      <c r="A24" s="78" t="s">
        <v>129</v>
      </c>
      <c r="B24" s="78" t="s">
        <v>130</v>
      </c>
      <c r="C24" s="78" t="s">
        <v>122</v>
      </c>
      <c r="D24" s="96" t="s">
        <v>99</v>
      </c>
      <c r="E24" s="101">
        <v>182183.04</v>
      </c>
      <c r="F24" s="101">
        <f t="shared" si="0"/>
        <v>18.218304</v>
      </c>
      <c r="G24" s="101">
        <v>182183.04</v>
      </c>
      <c r="H24" s="101">
        <v>182183.04</v>
      </c>
      <c r="I24" s="101">
        <v>0</v>
      </c>
      <c r="J24" s="101">
        <v>0</v>
      </c>
      <c r="K24" s="101">
        <f t="shared" si="1"/>
        <v>0</v>
      </c>
      <c r="L24" s="101">
        <v>0</v>
      </c>
      <c r="M24" s="101">
        <v>0</v>
      </c>
      <c r="N24" s="101">
        <v>0</v>
      </c>
      <c r="O24" s="101">
        <v>0</v>
      </c>
      <c r="P24" s="101">
        <v>0</v>
      </c>
      <c r="Q24" s="101">
        <v>0</v>
      </c>
      <c r="R24" s="101">
        <v>0</v>
      </c>
      <c r="S24" s="101">
        <v>0</v>
      </c>
      <c r="T24" s="101">
        <v>0</v>
      </c>
      <c r="U24" s="101">
        <v>0</v>
      </c>
    </row>
    <row r="25" ht="26.25" customHeight="1" spans="1:21">
      <c r="A25" s="78" t="s">
        <v>129</v>
      </c>
      <c r="B25" s="78" t="s">
        <v>130</v>
      </c>
      <c r="C25" s="78" t="s">
        <v>122</v>
      </c>
      <c r="D25" s="96" t="s">
        <v>99</v>
      </c>
      <c r="E25" s="101">
        <v>209761.28</v>
      </c>
      <c r="F25" s="101">
        <f t="shared" si="0"/>
        <v>20.976128</v>
      </c>
      <c r="G25" s="101">
        <v>209761.28</v>
      </c>
      <c r="H25" s="101">
        <v>209761.28</v>
      </c>
      <c r="I25" s="101">
        <v>0</v>
      </c>
      <c r="J25" s="101">
        <v>0</v>
      </c>
      <c r="K25" s="101">
        <f t="shared" si="1"/>
        <v>0</v>
      </c>
      <c r="L25" s="101">
        <v>0</v>
      </c>
      <c r="M25" s="101">
        <v>0</v>
      </c>
      <c r="N25" s="101">
        <v>0</v>
      </c>
      <c r="O25" s="101">
        <v>0</v>
      </c>
      <c r="P25" s="101">
        <v>0</v>
      </c>
      <c r="Q25" s="101">
        <v>0</v>
      </c>
      <c r="R25" s="101">
        <v>0</v>
      </c>
      <c r="S25" s="101">
        <v>0</v>
      </c>
      <c r="T25" s="101">
        <v>0</v>
      </c>
      <c r="U25" s="101">
        <v>0</v>
      </c>
    </row>
    <row r="26" ht="26.25" customHeight="1" spans="1:21">
      <c r="A26" s="78" t="s">
        <v>129</v>
      </c>
      <c r="B26" s="78" t="s">
        <v>130</v>
      </c>
      <c r="C26" s="78" t="s">
        <v>122</v>
      </c>
      <c r="D26" s="96" t="s">
        <v>99</v>
      </c>
      <c r="E26" s="101">
        <v>81740.16</v>
      </c>
      <c r="F26" s="101">
        <f t="shared" si="0"/>
        <v>8.174016</v>
      </c>
      <c r="G26" s="101">
        <v>81740.16</v>
      </c>
      <c r="H26" s="101">
        <v>81740.16</v>
      </c>
      <c r="I26" s="101">
        <v>0</v>
      </c>
      <c r="J26" s="101">
        <v>0</v>
      </c>
      <c r="K26" s="101">
        <f t="shared" si="1"/>
        <v>0</v>
      </c>
      <c r="L26" s="101">
        <v>0</v>
      </c>
      <c r="M26" s="101">
        <v>0</v>
      </c>
      <c r="N26" s="101">
        <v>0</v>
      </c>
      <c r="O26" s="101">
        <v>0</v>
      </c>
      <c r="P26" s="101">
        <v>0</v>
      </c>
      <c r="Q26" s="101">
        <v>0</v>
      </c>
      <c r="R26" s="101">
        <v>0</v>
      </c>
      <c r="S26" s="101">
        <v>0</v>
      </c>
      <c r="T26" s="101">
        <v>0</v>
      </c>
      <c r="U26" s="101">
        <v>0</v>
      </c>
    </row>
    <row r="27" ht="26.25" customHeight="1" spans="1:21">
      <c r="A27" s="78" t="s">
        <v>129</v>
      </c>
      <c r="B27" s="78" t="s">
        <v>130</v>
      </c>
      <c r="C27" s="78" t="s">
        <v>122</v>
      </c>
      <c r="D27" s="96" t="s">
        <v>99</v>
      </c>
      <c r="E27" s="101">
        <v>181641.6</v>
      </c>
      <c r="F27" s="101">
        <f t="shared" si="0"/>
        <v>18.16416</v>
      </c>
      <c r="G27" s="101">
        <v>181641.6</v>
      </c>
      <c r="H27" s="101">
        <v>181641.6</v>
      </c>
      <c r="I27" s="101">
        <v>0</v>
      </c>
      <c r="J27" s="101">
        <v>0</v>
      </c>
      <c r="K27" s="101">
        <f t="shared" si="1"/>
        <v>0</v>
      </c>
      <c r="L27" s="101">
        <v>0</v>
      </c>
      <c r="M27" s="101">
        <v>0</v>
      </c>
      <c r="N27" s="101">
        <v>0</v>
      </c>
      <c r="O27" s="101">
        <v>0</v>
      </c>
      <c r="P27" s="101">
        <v>0</v>
      </c>
      <c r="Q27" s="101">
        <v>0</v>
      </c>
      <c r="R27" s="101">
        <v>0</v>
      </c>
      <c r="S27" s="101">
        <v>0</v>
      </c>
      <c r="T27" s="101">
        <v>0</v>
      </c>
      <c r="U27" s="101">
        <v>0</v>
      </c>
    </row>
    <row r="28" ht="26.25" customHeight="1" spans="1:21">
      <c r="A28" s="78" t="s">
        <v>129</v>
      </c>
      <c r="B28" s="78" t="s">
        <v>130</v>
      </c>
      <c r="C28" s="78" t="s">
        <v>122</v>
      </c>
      <c r="D28" s="96" t="s">
        <v>99</v>
      </c>
      <c r="E28" s="101">
        <v>298145.6</v>
      </c>
      <c r="F28" s="101">
        <f t="shared" si="0"/>
        <v>29.81456</v>
      </c>
      <c r="G28" s="101">
        <v>298145.6</v>
      </c>
      <c r="H28" s="101">
        <v>298145.6</v>
      </c>
      <c r="I28" s="101">
        <v>0</v>
      </c>
      <c r="J28" s="101">
        <v>0</v>
      </c>
      <c r="K28" s="101">
        <f t="shared" si="1"/>
        <v>0</v>
      </c>
      <c r="L28" s="101">
        <v>0</v>
      </c>
      <c r="M28" s="101">
        <v>0</v>
      </c>
      <c r="N28" s="101">
        <v>0</v>
      </c>
      <c r="O28" s="101">
        <v>0</v>
      </c>
      <c r="P28" s="101">
        <v>0</v>
      </c>
      <c r="Q28" s="101">
        <v>0</v>
      </c>
      <c r="R28" s="101">
        <v>0</v>
      </c>
      <c r="S28" s="101">
        <v>0</v>
      </c>
      <c r="T28" s="101">
        <v>0</v>
      </c>
      <c r="U28" s="101">
        <v>0</v>
      </c>
    </row>
    <row r="29" ht="26.25" customHeight="1" spans="1:21">
      <c r="A29" s="78" t="s">
        <v>129</v>
      </c>
      <c r="B29" s="78" t="s">
        <v>130</v>
      </c>
      <c r="C29" s="78" t="s">
        <v>122</v>
      </c>
      <c r="D29" s="96" t="s">
        <v>99</v>
      </c>
      <c r="E29" s="101">
        <v>148915.84</v>
      </c>
      <c r="F29" s="101">
        <f t="shared" si="0"/>
        <v>14.891584</v>
      </c>
      <c r="G29" s="101">
        <v>148915.84</v>
      </c>
      <c r="H29" s="101">
        <v>148915.84</v>
      </c>
      <c r="I29" s="101">
        <v>0</v>
      </c>
      <c r="J29" s="101">
        <v>0</v>
      </c>
      <c r="K29" s="101">
        <f t="shared" si="1"/>
        <v>0</v>
      </c>
      <c r="L29" s="101">
        <v>0</v>
      </c>
      <c r="M29" s="101">
        <v>0</v>
      </c>
      <c r="N29" s="101">
        <v>0</v>
      </c>
      <c r="O29" s="101">
        <v>0</v>
      </c>
      <c r="P29" s="101">
        <v>0</v>
      </c>
      <c r="Q29" s="101">
        <v>0</v>
      </c>
      <c r="R29" s="101">
        <v>0</v>
      </c>
      <c r="S29" s="101">
        <v>0</v>
      </c>
      <c r="T29" s="101">
        <v>0</v>
      </c>
      <c r="U29" s="101">
        <v>0</v>
      </c>
    </row>
    <row r="30" ht="26.25" customHeight="1" spans="1:21">
      <c r="A30" s="78" t="s">
        <v>132</v>
      </c>
      <c r="B30" s="78"/>
      <c r="C30" s="78"/>
      <c r="D30" s="96"/>
      <c r="E30" s="101">
        <v>728890.64</v>
      </c>
      <c r="F30" s="101">
        <f t="shared" si="0"/>
        <v>72.889064</v>
      </c>
      <c r="G30" s="101">
        <v>728890.64</v>
      </c>
      <c r="H30" s="101">
        <v>728890.64</v>
      </c>
      <c r="I30" s="101">
        <v>0</v>
      </c>
      <c r="J30" s="101">
        <v>0</v>
      </c>
      <c r="K30" s="101">
        <f t="shared" si="1"/>
        <v>0</v>
      </c>
      <c r="L30" s="101">
        <v>0</v>
      </c>
      <c r="M30" s="101">
        <v>0</v>
      </c>
      <c r="N30" s="101">
        <v>0</v>
      </c>
      <c r="O30" s="101">
        <v>0</v>
      </c>
      <c r="P30" s="101">
        <v>0</v>
      </c>
      <c r="Q30" s="101">
        <v>0</v>
      </c>
      <c r="R30" s="101">
        <v>0</v>
      </c>
      <c r="S30" s="101">
        <v>0</v>
      </c>
      <c r="T30" s="101">
        <v>0</v>
      </c>
      <c r="U30" s="101">
        <v>0</v>
      </c>
    </row>
    <row r="31" ht="26.25" customHeight="1" spans="1:21">
      <c r="A31" s="78" t="s">
        <v>133</v>
      </c>
      <c r="B31" s="78" t="s">
        <v>125</v>
      </c>
      <c r="C31" s="78"/>
      <c r="D31" s="96"/>
      <c r="E31" s="101">
        <v>728890.64</v>
      </c>
      <c r="F31" s="101">
        <f t="shared" si="0"/>
        <v>72.889064</v>
      </c>
      <c r="G31" s="101">
        <v>728890.64</v>
      </c>
      <c r="H31" s="101">
        <v>728890.64</v>
      </c>
      <c r="I31" s="101">
        <v>0</v>
      </c>
      <c r="J31" s="101">
        <v>0</v>
      </c>
      <c r="K31" s="101">
        <f t="shared" si="1"/>
        <v>0</v>
      </c>
      <c r="L31" s="101">
        <v>0</v>
      </c>
      <c r="M31" s="101">
        <v>0</v>
      </c>
      <c r="N31" s="101">
        <v>0</v>
      </c>
      <c r="O31" s="101">
        <v>0</v>
      </c>
      <c r="P31" s="101">
        <v>0</v>
      </c>
      <c r="Q31" s="101">
        <v>0</v>
      </c>
      <c r="R31" s="101">
        <v>0</v>
      </c>
      <c r="S31" s="101">
        <v>0</v>
      </c>
      <c r="T31" s="101">
        <v>0</v>
      </c>
      <c r="U31" s="101">
        <v>0</v>
      </c>
    </row>
    <row r="32" ht="26.25" customHeight="1" spans="1:21">
      <c r="A32" s="78" t="s">
        <v>134</v>
      </c>
      <c r="B32" s="78" t="s">
        <v>126</v>
      </c>
      <c r="C32" s="78" t="s">
        <v>117</v>
      </c>
      <c r="D32" s="96" t="s">
        <v>101</v>
      </c>
      <c r="E32" s="101">
        <v>223609.2</v>
      </c>
      <c r="F32" s="101">
        <f t="shared" si="0"/>
        <v>22.36092</v>
      </c>
      <c r="G32" s="101">
        <v>223609.2</v>
      </c>
      <c r="H32" s="101">
        <v>223609.2</v>
      </c>
      <c r="I32" s="101">
        <v>0</v>
      </c>
      <c r="J32" s="101">
        <v>0</v>
      </c>
      <c r="K32" s="101">
        <f t="shared" si="1"/>
        <v>0</v>
      </c>
      <c r="L32" s="101">
        <v>0</v>
      </c>
      <c r="M32" s="101">
        <v>0</v>
      </c>
      <c r="N32" s="101">
        <v>0</v>
      </c>
      <c r="O32" s="101">
        <v>0</v>
      </c>
      <c r="P32" s="101">
        <v>0</v>
      </c>
      <c r="Q32" s="101">
        <v>0</v>
      </c>
      <c r="R32" s="101">
        <v>0</v>
      </c>
      <c r="S32" s="101">
        <v>0</v>
      </c>
      <c r="T32" s="101">
        <v>0</v>
      </c>
      <c r="U32" s="101">
        <v>0</v>
      </c>
    </row>
    <row r="33" ht="26.25" customHeight="1" spans="1:21">
      <c r="A33" s="78" t="s">
        <v>134</v>
      </c>
      <c r="B33" s="78" t="s">
        <v>126</v>
      </c>
      <c r="C33" s="78" t="s">
        <v>117</v>
      </c>
      <c r="D33" s="96" t="s">
        <v>101</v>
      </c>
      <c r="E33" s="101">
        <v>104920.96</v>
      </c>
      <c r="F33" s="101">
        <f t="shared" si="0"/>
        <v>10.492096</v>
      </c>
      <c r="G33" s="101">
        <v>104920.96</v>
      </c>
      <c r="H33" s="101">
        <v>104920.96</v>
      </c>
      <c r="I33" s="101">
        <v>0</v>
      </c>
      <c r="J33" s="101">
        <v>0</v>
      </c>
      <c r="K33" s="101">
        <f t="shared" si="1"/>
        <v>0</v>
      </c>
      <c r="L33" s="101">
        <v>0</v>
      </c>
      <c r="M33" s="101">
        <v>0</v>
      </c>
      <c r="N33" s="101">
        <v>0</v>
      </c>
      <c r="O33" s="101">
        <v>0</v>
      </c>
      <c r="P33" s="101">
        <v>0</v>
      </c>
      <c r="Q33" s="101">
        <v>0</v>
      </c>
      <c r="R33" s="101">
        <v>0</v>
      </c>
      <c r="S33" s="101">
        <v>0</v>
      </c>
      <c r="T33" s="101">
        <v>0</v>
      </c>
      <c r="U33" s="101">
        <v>0</v>
      </c>
    </row>
    <row r="34" ht="26.25" customHeight="1" spans="1:21">
      <c r="A34" s="78" t="s">
        <v>134</v>
      </c>
      <c r="B34" s="78" t="s">
        <v>126</v>
      </c>
      <c r="C34" s="78" t="s">
        <v>117</v>
      </c>
      <c r="D34" s="96" t="s">
        <v>101</v>
      </c>
      <c r="E34" s="101">
        <v>136231.2</v>
      </c>
      <c r="F34" s="101">
        <f t="shared" si="0"/>
        <v>13.62312</v>
      </c>
      <c r="G34" s="101">
        <v>136231.2</v>
      </c>
      <c r="H34" s="101">
        <v>136231.2</v>
      </c>
      <c r="I34" s="101">
        <v>0</v>
      </c>
      <c r="J34" s="101">
        <v>0</v>
      </c>
      <c r="K34" s="101">
        <f t="shared" si="1"/>
        <v>0</v>
      </c>
      <c r="L34" s="101">
        <v>0</v>
      </c>
      <c r="M34" s="101">
        <v>0</v>
      </c>
      <c r="N34" s="101">
        <v>0</v>
      </c>
      <c r="O34" s="101">
        <v>0</v>
      </c>
      <c r="P34" s="101">
        <v>0</v>
      </c>
      <c r="Q34" s="101">
        <v>0</v>
      </c>
      <c r="R34" s="101">
        <v>0</v>
      </c>
      <c r="S34" s="101">
        <v>0</v>
      </c>
      <c r="T34" s="101">
        <v>0</v>
      </c>
      <c r="U34" s="101">
        <v>0</v>
      </c>
    </row>
    <row r="35" ht="26.25" customHeight="1" spans="1:21">
      <c r="A35" s="78" t="s">
        <v>134</v>
      </c>
      <c r="B35" s="78" t="s">
        <v>126</v>
      </c>
      <c r="C35" s="78" t="s">
        <v>117</v>
      </c>
      <c r="D35" s="96" t="s">
        <v>101</v>
      </c>
      <c r="E35" s="101">
        <v>111686.88</v>
      </c>
      <c r="F35" s="101">
        <f t="shared" si="0"/>
        <v>11.168688</v>
      </c>
      <c r="G35" s="101">
        <v>111686.88</v>
      </c>
      <c r="H35" s="101">
        <v>111686.88</v>
      </c>
      <c r="I35" s="101">
        <v>0</v>
      </c>
      <c r="J35" s="101">
        <v>0</v>
      </c>
      <c r="K35" s="101">
        <f t="shared" si="1"/>
        <v>0</v>
      </c>
      <c r="L35" s="101">
        <v>0</v>
      </c>
      <c r="M35" s="101">
        <v>0</v>
      </c>
      <c r="N35" s="101">
        <v>0</v>
      </c>
      <c r="O35" s="101">
        <v>0</v>
      </c>
      <c r="P35" s="101">
        <v>0</v>
      </c>
      <c r="Q35" s="101">
        <v>0</v>
      </c>
      <c r="R35" s="101">
        <v>0</v>
      </c>
      <c r="S35" s="101">
        <v>0</v>
      </c>
      <c r="T35" s="101">
        <v>0</v>
      </c>
      <c r="U35" s="101">
        <v>0</v>
      </c>
    </row>
    <row r="36" ht="26.25" customHeight="1" spans="1:21">
      <c r="A36" s="78" t="s">
        <v>134</v>
      </c>
      <c r="B36" s="78" t="s">
        <v>126</v>
      </c>
      <c r="C36" s="78" t="s">
        <v>117</v>
      </c>
      <c r="D36" s="96" t="s">
        <v>101</v>
      </c>
      <c r="E36" s="101">
        <v>61305.12</v>
      </c>
      <c r="F36" s="101">
        <f t="shared" si="0"/>
        <v>6.130512</v>
      </c>
      <c r="G36" s="101">
        <v>61305.12</v>
      </c>
      <c r="H36" s="101">
        <v>61305.12</v>
      </c>
      <c r="I36" s="101">
        <v>0</v>
      </c>
      <c r="J36" s="101">
        <v>0</v>
      </c>
      <c r="K36" s="101">
        <f t="shared" si="1"/>
        <v>0</v>
      </c>
      <c r="L36" s="101">
        <v>0</v>
      </c>
      <c r="M36" s="101">
        <v>0</v>
      </c>
      <c r="N36" s="101">
        <v>0</v>
      </c>
      <c r="O36" s="101">
        <v>0</v>
      </c>
      <c r="P36" s="101">
        <v>0</v>
      </c>
      <c r="Q36" s="101">
        <v>0</v>
      </c>
      <c r="R36" s="101">
        <v>0</v>
      </c>
      <c r="S36" s="101">
        <v>0</v>
      </c>
      <c r="T36" s="101">
        <v>0</v>
      </c>
      <c r="U36" s="101">
        <v>0</v>
      </c>
    </row>
    <row r="37" ht="26.25" customHeight="1" spans="1:21">
      <c r="A37" s="78" t="s">
        <v>134</v>
      </c>
      <c r="B37" s="78" t="s">
        <v>126</v>
      </c>
      <c r="C37" s="78" t="s">
        <v>117</v>
      </c>
      <c r="D37" s="96" t="s">
        <v>101</v>
      </c>
      <c r="E37" s="101">
        <v>91137.28</v>
      </c>
      <c r="F37" s="101">
        <f t="shared" si="0"/>
        <v>9.113728</v>
      </c>
      <c r="G37" s="101">
        <v>91137.28</v>
      </c>
      <c r="H37" s="101">
        <v>91137.28</v>
      </c>
      <c r="I37" s="101">
        <v>0</v>
      </c>
      <c r="J37" s="101">
        <v>0</v>
      </c>
      <c r="K37" s="101">
        <f t="shared" si="1"/>
        <v>0</v>
      </c>
      <c r="L37" s="101">
        <v>0</v>
      </c>
      <c r="M37" s="101">
        <v>0</v>
      </c>
      <c r="N37" s="101">
        <v>0</v>
      </c>
      <c r="O37" s="101">
        <v>0</v>
      </c>
      <c r="P37" s="101">
        <v>0</v>
      </c>
      <c r="Q37" s="101">
        <v>0</v>
      </c>
      <c r="R37" s="101">
        <v>0</v>
      </c>
      <c r="S37" s="101">
        <v>0</v>
      </c>
      <c r="T37" s="101">
        <v>0</v>
      </c>
      <c r="U37" s="101">
        <v>0</v>
      </c>
    </row>
  </sheetData>
  <sheetProtection formatCells="0" formatColumns="0" formatRows="0"/>
  <mergeCells count="23">
    <mergeCell ref="A2:U2"/>
    <mergeCell ref="A3:E3"/>
    <mergeCell ref="T3:U3"/>
    <mergeCell ref="A4:D4"/>
    <mergeCell ref="G4:J4"/>
    <mergeCell ref="L4:U4"/>
    <mergeCell ref="A5:C5"/>
    <mergeCell ref="D5:D6"/>
    <mergeCell ref="E4:E6"/>
    <mergeCell ref="G5:G6"/>
    <mergeCell ref="H5:H6"/>
    <mergeCell ref="I5:I6"/>
    <mergeCell ref="J5:J6"/>
    <mergeCell ref="L5:L6"/>
    <mergeCell ref="M5:M6"/>
    <mergeCell ref="N5:N6"/>
    <mergeCell ref="O5:O6"/>
    <mergeCell ref="P5:P6"/>
    <mergeCell ref="Q5:Q6"/>
    <mergeCell ref="R5:R6"/>
    <mergeCell ref="S5:S6"/>
    <mergeCell ref="T5:T6"/>
    <mergeCell ref="U5:U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showGridLines="0" workbookViewId="0">
      <selection activeCell="A1" sqref="A1"/>
    </sheetView>
  </sheetViews>
  <sheetFormatPr defaultColWidth="9" defaultRowHeight="13.5"/>
  <cols>
    <col min="1" max="1" width="6.5" style="57" customWidth="1"/>
    <col min="2" max="2" width="7.125" style="57" customWidth="1"/>
    <col min="3" max="3" width="6.875" style="57" customWidth="1"/>
    <col min="4" max="4" width="16.375" style="57" customWidth="1"/>
    <col min="5" max="5" width="20" style="57" customWidth="1"/>
    <col min="6" max="6" width="19.875" style="57" customWidth="1"/>
    <col min="7" max="7" width="15.75" style="57" customWidth="1"/>
    <col min="8" max="8" width="13.625" style="57" customWidth="1"/>
    <col min="9" max="9" width="14.625" style="57" customWidth="1"/>
    <col min="10" max="16384" width="9" style="57"/>
  </cols>
  <sheetData>
    <row r="1" customHeight="1"/>
    <row r="2" ht="42.75" customHeight="1" spans="1:9">
      <c r="A2" s="58" t="s">
        <v>240</v>
      </c>
      <c r="B2" s="58"/>
      <c r="C2" s="58"/>
      <c r="D2" s="58"/>
      <c r="E2" s="58"/>
      <c r="F2" s="58"/>
      <c r="G2" s="58"/>
      <c r="H2" s="58"/>
      <c r="I2" s="58"/>
    </row>
    <row r="3" ht="18" customHeight="1" spans="1:9">
      <c r="A3" s="81" t="s">
        <v>86</v>
      </c>
      <c r="B3" s="81"/>
      <c r="C3" s="81"/>
      <c r="D3" s="81"/>
      <c r="E3" s="81"/>
      <c r="I3" s="80" t="s">
        <v>2</v>
      </c>
    </row>
    <row r="4" ht="17.25" customHeight="1" spans="1:9">
      <c r="A4" s="63" t="s">
        <v>87</v>
      </c>
      <c r="B4" s="64"/>
      <c r="C4" s="64"/>
      <c r="D4" s="65"/>
      <c r="E4" s="62" t="s">
        <v>62</v>
      </c>
      <c r="F4" s="63" t="s">
        <v>7</v>
      </c>
      <c r="G4" s="64"/>
      <c r="H4" s="64"/>
      <c r="I4" s="65"/>
    </row>
    <row r="5" customHeight="1" spans="1:9">
      <c r="A5" s="63" t="s">
        <v>103</v>
      </c>
      <c r="B5" s="64"/>
      <c r="C5" s="65"/>
      <c r="D5" s="62" t="s">
        <v>91</v>
      </c>
      <c r="E5" s="66"/>
      <c r="F5" s="62" t="s">
        <v>68</v>
      </c>
      <c r="G5" s="62" t="s">
        <v>104</v>
      </c>
      <c r="H5" s="62" t="s">
        <v>105</v>
      </c>
      <c r="I5" s="62" t="s">
        <v>106</v>
      </c>
    </row>
    <row r="6" ht="18" customHeight="1" spans="1:9">
      <c r="A6" s="94" t="s">
        <v>88</v>
      </c>
      <c r="B6" s="94" t="s">
        <v>89</v>
      </c>
      <c r="C6" s="94" t="s">
        <v>90</v>
      </c>
      <c r="D6" s="67"/>
      <c r="E6" s="67"/>
      <c r="F6" s="67"/>
      <c r="G6" s="67"/>
      <c r="H6" s="67"/>
      <c r="I6" s="67"/>
    </row>
    <row r="7" ht="40.5" customHeight="1" spans="1:9">
      <c r="A7" s="78"/>
      <c r="B7" s="78"/>
      <c r="C7" s="78"/>
      <c r="D7" s="96" t="s">
        <v>68</v>
      </c>
      <c r="E7" s="128">
        <v>10692733.65</v>
      </c>
      <c r="F7" s="128">
        <v>10692733.65</v>
      </c>
      <c r="G7" s="129">
        <v>9378373.65</v>
      </c>
      <c r="H7" s="129">
        <v>1297800</v>
      </c>
      <c r="I7" s="129">
        <v>16560</v>
      </c>
    </row>
    <row r="8" ht="40.5" customHeight="1" spans="1:9">
      <c r="A8" s="78" t="s">
        <v>115</v>
      </c>
      <c r="B8" s="78"/>
      <c r="C8" s="78"/>
      <c r="D8" s="96"/>
      <c r="E8" s="128">
        <v>8861455.49</v>
      </c>
      <c r="F8" s="128">
        <v>8861455.49</v>
      </c>
      <c r="G8" s="129">
        <v>7547095.49</v>
      </c>
      <c r="H8" s="129">
        <v>1297800</v>
      </c>
      <c r="I8" s="129">
        <v>16560</v>
      </c>
    </row>
    <row r="9" ht="40.5" customHeight="1" spans="1:9">
      <c r="A9" s="78" t="s">
        <v>116</v>
      </c>
      <c r="B9" s="78" t="s">
        <v>117</v>
      </c>
      <c r="C9" s="78"/>
      <c r="D9" s="96"/>
      <c r="E9" s="128">
        <v>7586561.87</v>
      </c>
      <c r="F9" s="128">
        <v>7586561.87</v>
      </c>
      <c r="G9" s="129">
        <v>6507601.87</v>
      </c>
      <c r="H9" s="129">
        <v>1062400</v>
      </c>
      <c r="I9" s="129">
        <v>16560</v>
      </c>
    </row>
    <row r="10" ht="40.5" customHeight="1" spans="1:9">
      <c r="A10" s="78" t="s">
        <v>118</v>
      </c>
      <c r="B10" s="78" t="s">
        <v>119</v>
      </c>
      <c r="C10" s="78" t="s">
        <v>117</v>
      </c>
      <c r="D10" s="96" t="s">
        <v>92</v>
      </c>
      <c r="E10" s="128">
        <v>48000</v>
      </c>
      <c r="F10" s="128">
        <v>48000</v>
      </c>
      <c r="G10" s="129">
        <v>0</v>
      </c>
      <c r="H10" s="129">
        <v>48000</v>
      </c>
      <c r="I10" s="129">
        <v>0</v>
      </c>
    </row>
    <row r="11" ht="40.5" customHeight="1" spans="1:9">
      <c r="A11" s="78" t="s">
        <v>118</v>
      </c>
      <c r="B11" s="78" t="s">
        <v>119</v>
      </c>
      <c r="C11" s="78" t="s">
        <v>117</v>
      </c>
      <c r="D11" s="96" t="s">
        <v>92</v>
      </c>
      <c r="E11" s="128">
        <v>1679216.46</v>
      </c>
      <c r="F11" s="128">
        <v>1679216.46</v>
      </c>
      <c r="G11" s="129">
        <v>1464016.46</v>
      </c>
      <c r="H11" s="129">
        <v>215200</v>
      </c>
      <c r="I11" s="129">
        <v>0</v>
      </c>
    </row>
    <row r="12" ht="40.5" customHeight="1" spans="1:9">
      <c r="A12" s="78" t="s">
        <v>118</v>
      </c>
      <c r="B12" s="78" t="s">
        <v>119</v>
      </c>
      <c r="C12" s="78" t="s">
        <v>117</v>
      </c>
      <c r="D12" s="96" t="s">
        <v>92</v>
      </c>
      <c r="E12" s="128">
        <v>2570607.61</v>
      </c>
      <c r="F12" s="128">
        <v>2570607.61</v>
      </c>
      <c r="G12" s="129">
        <v>2081407.61</v>
      </c>
      <c r="H12" s="129">
        <v>489200</v>
      </c>
      <c r="I12" s="129">
        <v>0</v>
      </c>
    </row>
    <row r="13" ht="40.5" customHeight="1" spans="1:9">
      <c r="A13" s="78" t="s">
        <v>118</v>
      </c>
      <c r="B13" s="78" t="s">
        <v>119</v>
      </c>
      <c r="C13" s="78" t="s">
        <v>120</v>
      </c>
      <c r="D13" s="96" t="s">
        <v>93</v>
      </c>
      <c r="E13" s="128">
        <v>421142.88</v>
      </c>
      <c r="F13" s="128">
        <v>421142.88</v>
      </c>
      <c r="G13" s="129">
        <v>421142.88</v>
      </c>
      <c r="H13" s="129">
        <v>0</v>
      </c>
      <c r="I13" s="129">
        <v>0</v>
      </c>
    </row>
    <row r="14" ht="40.5" customHeight="1" spans="1:9">
      <c r="A14" s="78" t="s">
        <v>118</v>
      </c>
      <c r="B14" s="78" t="s">
        <v>119</v>
      </c>
      <c r="C14" s="78" t="s">
        <v>121</v>
      </c>
      <c r="D14" s="96" t="s">
        <v>94</v>
      </c>
      <c r="E14" s="128">
        <v>1452445.96</v>
      </c>
      <c r="F14" s="128">
        <v>1452445.96</v>
      </c>
      <c r="G14" s="129">
        <v>1269345.96</v>
      </c>
      <c r="H14" s="129">
        <v>178000</v>
      </c>
      <c r="I14" s="129">
        <v>5100</v>
      </c>
    </row>
    <row r="15" ht="40.5" customHeight="1" spans="1:9">
      <c r="A15" s="78" t="s">
        <v>118</v>
      </c>
      <c r="B15" s="78" t="s">
        <v>119</v>
      </c>
      <c r="C15" s="78" t="s">
        <v>124</v>
      </c>
      <c r="D15" s="96" t="s">
        <v>97</v>
      </c>
      <c r="E15" s="128">
        <v>1415148.96</v>
      </c>
      <c r="F15" s="128">
        <v>1415148.96</v>
      </c>
      <c r="G15" s="129">
        <v>1271688.96</v>
      </c>
      <c r="H15" s="129">
        <v>132000</v>
      </c>
      <c r="I15" s="129">
        <v>11460</v>
      </c>
    </row>
    <row r="16" ht="40.5" customHeight="1" spans="1:9">
      <c r="A16" s="78" t="s">
        <v>116</v>
      </c>
      <c r="B16" s="78" t="s">
        <v>125</v>
      </c>
      <c r="C16" s="78"/>
      <c r="D16" s="96"/>
      <c r="E16" s="128">
        <v>1274893.62</v>
      </c>
      <c r="F16" s="128">
        <v>1274893.62</v>
      </c>
      <c r="G16" s="129">
        <v>1039493.62</v>
      </c>
      <c r="H16" s="129">
        <v>235400</v>
      </c>
      <c r="I16" s="129">
        <v>0</v>
      </c>
    </row>
    <row r="17" ht="40.5" customHeight="1" spans="1:9">
      <c r="A17" s="78" t="s">
        <v>118</v>
      </c>
      <c r="B17" s="78" t="s">
        <v>126</v>
      </c>
      <c r="C17" s="78" t="s">
        <v>122</v>
      </c>
      <c r="D17" s="96" t="s">
        <v>98</v>
      </c>
      <c r="E17" s="128">
        <v>1274893.62</v>
      </c>
      <c r="F17" s="128">
        <v>1274893.62</v>
      </c>
      <c r="G17" s="129">
        <v>1039493.62</v>
      </c>
      <c r="H17" s="129">
        <v>235400</v>
      </c>
      <c r="I17" s="129">
        <v>0</v>
      </c>
    </row>
    <row r="18" ht="40.5" customHeight="1" spans="1:9">
      <c r="A18" s="78" t="s">
        <v>127</v>
      </c>
      <c r="B18" s="78"/>
      <c r="C18" s="78"/>
      <c r="D18" s="96"/>
      <c r="E18" s="128">
        <v>1102387.52</v>
      </c>
      <c r="F18" s="128">
        <v>1102387.52</v>
      </c>
      <c r="G18" s="129">
        <v>1102387.52</v>
      </c>
      <c r="H18" s="129">
        <v>0</v>
      </c>
      <c r="I18" s="129">
        <v>0</v>
      </c>
    </row>
    <row r="19" ht="40.5" customHeight="1" spans="1:9">
      <c r="A19" s="78" t="s">
        <v>128</v>
      </c>
      <c r="B19" s="78" t="s">
        <v>122</v>
      </c>
      <c r="C19" s="78"/>
      <c r="D19" s="96"/>
      <c r="E19" s="128">
        <v>1102387.52</v>
      </c>
      <c r="F19" s="128">
        <v>1102387.52</v>
      </c>
      <c r="G19" s="129">
        <v>1102387.52</v>
      </c>
      <c r="H19" s="129">
        <v>0</v>
      </c>
      <c r="I19" s="129">
        <v>0</v>
      </c>
    </row>
    <row r="20" ht="40.5" customHeight="1" spans="1:9">
      <c r="A20" s="78" t="s">
        <v>129</v>
      </c>
      <c r="B20" s="78" t="s">
        <v>130</v>
      </c>
      <c r="C20" s="78" t="s">
        <v>122</v>
      </c>
      <c r="D20" s="96" t="s">
        <v>99</v>
      </c>
      <c r="E20" s="128">
        <v>81740.16</v>
      </c>
      <c r="F20" s="128">
        <v>81740.16</v>
      </c>
      <c r="G20" s="129">
        <v>81740.16</v>
      </c>
      <c r="H20" s="129">
        <v>0</v>
      </c>
      <c r="I20" s="129">
        <v>0</v>
      </c>
    </row>
    <row r="21" ht="40.5" customHeight="1" spans="1:9">
      <c r="A21" s="78" t="s">
        <v>129</v>
      </c>
      <c r="B21" s="78" t="s">
        <v>130</v>
      </c>
      <c r="C21" s="78" t="s">
        <v>122</v>
      </c>
      <c r="D21" s="96" t="s">
        <v>99</v>
      </c>
      <c r="E21" s="128">
        <v>209761.28</v>
      </c>
      <c r="F21" s="128">
        <v>209761.28</v>
      </c>
      <c r="G21" s="129">
        <v>209761.28</v>
      </c>
      <c r="H21" s="129">
        <v>0</v>
      </c>
      <c r="I21" s="129">
        <v>0</v>
      </c>
    </row>
    <row r="22" ht="40.5" customHeight="1" spans="1:9">
      <c r="A22" s="78" t="s">
        <v>129</v>
      </c>
      <c r="B22" s="78" t="s">
        <v>130</v>
      </c>
      <c r="C22" s="78" t="s">
        <v>122</v>
      </c>
      <c r="D22" s="96" t="s">
        <v>99</v>
      </c>
      <c r="E22" s="128">
        <v>181641.6</v>
      </c>
      <c r="F22" s="128">
        <v>181641.6</v>
      </c>
      <c r="G22" s="129">
        <v>181641.6</v>
      </c>
      <c r="H22" s="129">
        <v>0</v>
      </c>
      <c r="I22" s="129">
        <v>0</v>
      </c>
    </row>
    <row r="23" ht="40.5" customHeight="1" spans="1:9">
      <c r="A23" s="78" t="s">
        <v>129</v>
      </c>
      <c r="B23" s="78" t="s">
        <v>130</v>
      </c>
      <c r="C23" s="78" t="s">
        <v>122</v>
      </c>
      <c r="D23" s="96" t="s">
        <v>99</v>
      </c>
      <c r="E23" s="128">
        <v>298145.6</v>
      </c>
      <c r="F23" s="128">
        <v>298145.6</v>
      </c>
      <c r="G23" s="129">
        <v>298145.6</v>
      </c>
      <c r="H23" s="129">
        <v>0</v>
      </c>
      <c r="I23" s="129">
        <v>0</v>
      </c>
    </row>
    <row r="24" ht="40.5" customHeight="1" spans="1:9">
      <c r="A24" s="78" t="s">
        <v>129</v>
      </c>
      <c r="B24" s="78" t="s">
        <v>130</v>
      </c>
      <c r="C24" s="78" t="s">
        <v>122</v>
      </c>
      <c r="D24" s="96" t="s">
        <v>99</v>
      </c>
      <c r="E24" s="128">
        <v>148915.84</v>
      </c>
      <c r="F24" s="128">
        <v>148915.84</v>
      </c>
      <c r="G24" s="129">
        <v>148915.84</v>
      </c>
      <c r="H24" s="129">
        <v>0</v>
      </c>
      <c r="I24" s="129">
        <v>0</v>
      </c>
    </row>
    <row r="25" ht="40.5" customHeight="1" spans="1:9">
      <c r="A25" s="78" t="s">
        <v>129</v>
      </c>
      <c r="B25" s="78" t="s">
        <v>130</v>
      </c>
      <c r="C25" s="78" t="s">
        <v>122</v>
      </c>
      <c r="D25" s="96" t="s">
        <v>99</v>
      </c>
      <c r="E25" s="128">
        <v>182183.04</v>
      </c>
      <c r="F25" s="128">
        <v>182183.04</v>
      </c>
      <c r="G25" s="129">
        <v>182183.04</v>
      </c>
      <c r="H25" s="129">
        <v>0</v>
      </c>
      <c r="I25" s="129">
        <v>0</v>
      </c>
    </row>
    <row r="26" ht="40.5" customHeight="1" spans="1:9">
      <c r="A26" s="78" t="s">
        <v>132</v>
      </c>
      <c r="B26" s="78"/>
      <c r="C26" s="78"/>
      <c r="D26" s="96"/>
      <c r="E26" s="128">
        <v>728890.64</v>
      </c>
      <c r="F26" s="128">
        <v>728890.64</v>
      </c>
      <c r="G26" s="129">
        <v>728890.64</v>
      </c>
      <c r="H26" s="129">
        <v>0</v>
      </c>
      <c r="I26" s="129">
        <v>0</v>
      </c>
    </row>
    <row r="27" ht="40.5" customHeight="1" spans="1:9">
      <c r="A27" s="78" t="s">
        <v>133</v>
      </c>
      <c r="B27" s="78" t="s">
        <v>125</v>
      </c>
      <c r="C27" s="78"/>
      <c r="D27" s="96"/>
      <c r="E27" s="128">
        <v>728890.64</v>
      </c>
      <c r="F27" s="128">
        <v>728890.64</v>
      </c>
      <c r="G27" s="129">
        <v>728890.64</v>
      </c>
      <c r="H27" s="129">
        <v>0</v>
      </c>
      <c r="I27" s="129">
        <v>0</v>
      </c>
    </row>
    <row r="28" ht="40.5" customHeight="1" spans="1:9">
      <c r="A28" s="78" t="s">
        <v>134</v>
      </c>
      <c r="B28" s="78" t="s">
        <v>126</v>
      </c>
      <c r="C28" s="78" t="s">
        <v>117</v>
      </c>
      <c r="D28" s="96" t="s">
        <v>101</v>
      </c>
      <c r="E28" s="128">
        <v>223609.2</v>
      </c>
      <c r="F28" s="128">
        <v>223609.2</v>
      </c>
      <c r="G28" s="129">
        <v>223609.2</v>
      </c>
      <c r="H28" s="129">
        <v>0</v>
      </c>
      <c r="I28" s="129">
        <v>0</v>
      </c>
    </row>
    <row r="29" ht="40.5" customHeight="1" spans="1:9">
      <c r="A29" s="78" t="s">
        <v>134</v>
      </c>
      <c r="B29" s="78" t="s">
        <v>126</v>
      </c>
      <c r="C29" s="78" t="s">
        <v>117</v>
      </c>
      <c r="D29" s="96" t="s">
        <v>101</v>
      </c>
      <c r="E29" s="128">
        <v>111686.88</v>
      </c>
      <c r="F29" s="128">
        <v>111686.88</v>
      </c>
      <c r="G29" s="129">
        <v>111686.88</v>
      </c>
      <c r="H29" s="129">
        <v>0</v>
      </c>
      <c r="I29" s="129">
        <v>0</v>
      </c>
    </row>
    <row r="30" ht="40.5" customHeight="1" spans="1:9">
      <c r="A30" s="78" t="s">
        <v>134</v>
      </c>
      <c r="B30" s="78" t="s">
        <v>126</v>
      </c>
      <c r="C30" s="78" t="s">
        <v>117</v>
      </c>
      <c r="D30" s="96" t="s">
        <v>101</v>
      </c>
      <c r="E30" s="128">
        <v>91137.28</v>
      </c>
      <c r="F30" s="128">
        <v>91137.28</v>
      </c>
      <c r="G30" s="129">
        <v>91137.28</v>
      </c>
      <c r="H30" s="129">
        <v>0</v>
      </c>
      <c r="I30" s="129">
        <v>0</v>
      </c>
    </row>
    <row r="31" ht="40.5" customHeight="1" spans="1:9">
      <c r="A31" s="78" t="s">
        <v>134</v>
      </c>
      <c r="B31" s="78" t="s">
        <v>126</v>
      </c>
      <c r="C31" s="78" t="s">
        <v>117</v>
      </c>
      <c r="D31" s="96" t="s">
        <v>101</v>
      </c>
      <c r="E31" s="128">
        <v>61305.12</v>
      </c>
      <c r="F31" s="128">
        <v>61305.12</v>
      </c>
      <c r="G31" s="129">
        <v>61305.12</v>
      </c>
      <c r="H31" s="129">
        <v>0</v>
      </c>
      <c r="I31" s="129">
        <v>0</v>
      </c>
    </row>
    <row r="32" ht="40.5" customHeight="1" spans="1:9">
      <c r="A32" s="78" t="s">
        <v>134</v>
      </c>
      <c r="B32" s="78" t="s">
        <v>126</v>
      </c>
      <c r="C32" s="78" t="s">
        <v>117</v>
      </c>
      <c r="D32" s="96" t="s">
        <v>101</v>
      </c>
      <c r="E32" s="128">
        <v>104920.96</v>
      </c>
      <c r="F32" s="128">
        <v>104920.96</v>
      </c>
      <c r="G32" s="129">
        <v>104920.96</v>
      </c>
      <c r="H32" s="129">
        <v>0</v>
      </c>
      <c r="I32" s="129">
        <v>0</v>
      </c>
    </row>
    <row r="33" ht="40.5" customHeight="1" spans="1:9">
      <c r="A33" s="78" t="s">
        <v>134</v>
      </c>
      <c r="B33" s="78" t="s">
        <v>126</v>
      </c>
      <c r="C33" s="78" t="s">
        <v>117</v>
      </c>
      <c r="D33" s="96" t="s">
        <v>101</v>
      </c>
      <c r="E33" s="128">
        <v>136231.2</v>
      </c>
      <c r="F33" s="128">
        <v>136231.2</v>
      </c>
      <c r="G33" s="129">
        <v>136231.2</v>
      </c>
      <c r="H33" s="129">
        <v>0</v>
      </c>
      <c r="I33" s="129">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1"/>
  <sheetViews>
    <sheetView showGridLines="0" workbookViewId="0">
      <selection activeCell="A1" sqref="A1"/>
    </sheetView>
  </sheetViews>
  <sheetFormatPr defaultColWidth="9" defaultRowHeight="13.5"/>
  <cols>
    <col min="1" max="3" width="6.75" style="57" customWidth="1"/>
    <col min="4" max="4" width="15" style="57" customWidth="1"/>
    <col min="5" max="5" width="13.875" style="57" customWidth="1"/>
    <col min="6" max="8" width="12.625" style="57"/>
    <col min="9" max="9" width="11.5" style="57"/>
    <col min="10" max="11" width="12.625" style="57"/>
    <col min="12" max="12" width="11.5" style="57"/>
    <col min="13" max="13" width="9" style="57"/>
    <col min="14" max="14" width="10.375" style="57"/>
    <col min="15" max="15" width="12.625" style="57"/>
    <col min="16" max="16" width="9" style="57"/>
    <col min="17" max="17" width="11.5" style="57"/>
    <col min="18" max="21" width="9" style="57"/>
    <col min="22" max="22" width="13.75" style="57"/>
    <col min="23" max="16384" width="9" style="57"/>
  </cols>
  <sheetData>
    <row r="1" customHeight="1"/>
    <row r="2" ht="30" customHeight="1" spans="1:21">
      <c r="A2" s="42" t="s">
        <v>241</v>
      </c>
      <c r="B2" s="42"/>
      <c r="C2" s="42"/>
      <c r="D2" s="42"/>
      <c r="E2" s="42"/>
      <c r="F2" s="42"/>
      <c r="G2" s="42"/>
      <c r="H2" s="42"/>
      <c r="I2" s="42"/>
      <c r="J2" s="42"/>
      <c r="K2" s="42"/>
      <c r="L2" s="42"/>
      <c r="M2" s="42"/>
      <c r="N2" s="42"/>
      <c r="O2" s="42"/>
      <c r="P2" s="42"/>
      <c r="Q2" s="42"/>
      <c r="R2" s="42"/>
      <c r="S2" s="42"/>
      <c r="T2" s="42"/>
      <c r="U2" s="42"/>
    </row>
    <row r="3" ht="16.5" customHeight="1" spans="1:21">
      <c r="A3" s="81" t="s">
        <v>60</v>
      </c>
      <c r="B3" s="81"/>
      <c r="C3" s="81"/>
      <c r="D3" s="81"/>
      <c r="E3" s="81"/>
      <c r="U3" s="57" t="s">
        <v>2</v>
      </c>
    </row>
    <row r="4" ht="19.5" customHeight="1" spans="1:22">
      <c r="A4" s="63" t="s">
        <v>87</v>
      </c>
      <c r="B4" s="64"/>
      <c r="C4" s="65"/>
      <c r="D4" s="62" t="s">
        <v>91</v>
      </c>
      <c r="E4" s="62" t="s">
        <v>62</v>
      </c>
      <c r="F4" s="63" t="s">
        <v>149</v>
      </c>
      <c r="G4" s="64"/>
      <c r="H4" s="64"/>
      <c r="I4" s="64"/>
      <c r="J4" s="65"/>
      <c r="K4" s="63" t="s">
        <v>150</v>
      </c>
      <c r="L4" s="64"/>
      <c r="M4" s="64"/>
      <c r="N4" s="64"/>
      <c r="O4" s="64"/>
      <c r="P4" s="64"/>
      <c r="Q4" s="94" t="s">
        <v>101</v>
      </c>
      <c r="R4" s="63" t="s">
        <v>151</v>
      </c>
      <c r="S4" s="64"/>
      <c r="T4" s="65"/>
      <c r="U4" s="62" t="s">
        <v>152</v>
      </c>
      <c r="V4" s="125" t="s">
        <v>153</v>
      </c>
    </row>
    <row r="5" ht="39" customHeight="1" spans="1:22">
      <c r="A5" s="94" t="s">
        <v>88</v>
      </c>
      <c r="B5" s="94" t="s">
        <v>89</v>
      </c>
      <c r="C5" s="94" t="s">
        <v>90</v>
      </c>
      <c r="D5" s="67"/>
      <c r="E5" s="67"/>
      <c r="F5" s="94" t="s">
        <v>68</v>
      </c>
      <c r="G5" s="94" t="s">
        <v>154</v>
      </c>
      <c r="H5" s="94" t="s">
        <v>155</v>
      </c>
      <c r="I5" s="94" t="s">
        <v>156</v>
      </c>
      <c r="J5" s="94" t="s">
        <v>157</v>
      </c>
      <c r="K5" s="94" t="s">
        <v>68</v>
      </c>
      <c r="L5" s="94" t="s">
        <v>242</v>
      </c>
      <c r="M5" s="94" t="s">
        <v>163</v>
      </c>
      <c r="N5" s="94" t="s">
        <v>160</v>
      </c>
      <c r="O5" s="94" t="s">
        <v>161</v>
      </c>
      <c r="P5" s="94" t="s">
        <v>162</v>
      </c>
      <c r="Q5" s="94"/>
      <c r="R5" s="94" t="s">
        <v>68</v>
      </c>
      <c r="S5" s="94" t="s">
        <v>159</v>
      </c>
      <c r="T5" s="94" t="s">
        <v>164</v>
      </c>
      <c r="U5" s="67"/>
      <c r="V5" s="126"/>
    </row>
    <row r="6" ht="30" customHeight="1" spans="1:22">
      <c r="A6" s="78"/>
      <c r="B6" s="78"/>
      <c r="C6" s="78"/>
      <c r="D6" s="96" t="s">
        <v>68</v>
      </c>
      <c r="E6" s="117">
        <v>9378373.65</v>
      </c>
      <c r="F6" s="123">
        <v>6739922</v>
      </c>
      <c r="G6" s="123">
        <v>4188624</v>
      </c>
      <c r="H6" s="123">
        <v>1157052</v>
      </c>
      <c r="I6" s="123">
        <v>169550</v>
      </c>
      <c r="J6" s="123">
        <v>1224696</v>
      </c>
      <c r="K6" s="123">
        <v>1658243.57</v>
      </c>
      <c r="L6" s="123">
        <v>482294.54</v>
      </c>
      <c r="M6" s="123">
        <v>0</v>
      </c>
      <c r="N6" s="123">
        <v>73561.51</v>
      </c>
      <c r="O6" s="123">
        <v>1102387.52</v>
      </c>
      <c r="P6" s="123">
        <v>0</v>
      </c>
      <c r="Q6" s="123">
        <v>728890.64</v>
      </c>
      <c r="R6" s="123">
        <v>0</v>
      </c>
      <c r="S6" s="123">
        <v>0</v>
      </c>
      <c r="T6" s="123">
        <v>0</v>
      </c>
      <c r="U6" s="123">
        <v>0</v>
      </c>
      <c r="V6" s="127">
        <v>251317.44</v>
      </c>
    </row>
    <row r="7" ht="30" customHeight="1" spans="1:22">
      <c r="A7" s="78" t="s">
        <v>115</v>
      </c>
      <c r="B7" s="78"/>
      <c r="C7" s="78"/>
      <c r="D7" s="96"/>
      <c r="E7" s="117">
        <v>7547095.49</v>
      </c>
      <c r="F7" s="123">
        <v>6739922</v>
      </c>
      <c r="G7" s="123">
        <v>4188624</v>
      </c>
      <c r="H7" s="123">
        <v>1157052</v>
      </c>
      <c r="I7" s="123">
        <v>169550</v>
      </c>
      <c r="J7" s="123">
        <v>1224696</v>
      </c>
      <c r="K7" s="123">
        <v>555856.05</v>
      </c>
      <c r="L7" s="123">
        <v>482294.54</v>
      </c>
      <c r="M7" s="123">
        <v>0</v>
      </c>
      <c r="N7" s="123">
        <v>73561.51</v>
      </c>
      <c r="O7" s="123">
        <v>0</v>
      </c>
      <c r="P7" s="123">
        <v>0</v>
      </c>
      <c r="Q7" s="123">
        <v>0</v>
      </c>
      <c r="R7" s="123">
        <v>0</v>
      </c>
      <c r="S7" s="123">
        <v>0</v>
      </c>
      <c r="T7" s="123">
        <v>0</v>
      </c>
      <c r="U7" s="123">
        <v>0</v>
      </c>
      <c r="V7" s="127">
        <v>251317.44</v>
      </c>
    </row>
    <row r="8" ht="30" customHeight="1" spans="1:22">
      <c r="A8" s="78" t="s">
        <v>116</v>
      </c>
      <c r="B8" s="78" t="s">
        <v>117</v>
      </c>
      <c r="C8" s="78"/>
      <c r="D8" s="96"/>
      <c r="E8" s="117">
        <v>6507601.87</v>
      </c>
      <c r="F8" s="123">
        <v>5809198</v>
      </c>
      <c r="G8" s="123">
        <v>3628092</v>
      </c>
      <c r="H8" s="123">
        <v>916776</v>
      </c>
      <c r="I8" s="123">
        <v>134266</v>
      </c>
      <c r="J8" s="123">
        <v>1130064</v>
      </c>
      <c r="K8" s="123">
        <v>480718.35</v>
      </c>
      <c r="L8" s="123">
        <v>417143.86</v>
      </c>
      <c r="M8" s="123">
        <v>0</v>
      </c>
      <c r="N8" s="123">
        <v>63574.49</v>
      </c>
      <c r="O8" s="123">
        <v>0</v>
      </c>
      <c r="P8" s="123">
        <v>0</v>
      </c>
      <c r="Q8" s="123">
        <v>0</v>
      </c>
      <c r="R8" s="123">
        <v>0</v>
      </c>
      <c r="S8" s="123">
        <v>0</v>
      </c>
      <c r="T8" s="123">
        <v>0</v>
      </c>
      <c r="U8" s="123">
        <v>0</v>
      </c>
      <c r="V8" s="127">
        <v>217685.52</v>
      </c>
    </row>
    <row r="9" ht="30" customHeight="1" spans="1:22">
      <c r="A9" s="78" t="s">
        <v>118</v>
      </c>
      <c r="B9" s="78" t="s">
        <v>119</v>
      </c>
      <c r="C9" s="78" t="s">
        <v>117</v>
      </c>
      <c r="D9" s="96" t="s">
        <v>92</v>
      </c>
      <c r="E9" s="117">
        <v>1464016.46</v>
      </c>
      <c r="F9" s="123">
        <v>1311008</v>
      </c>
      <c r="G9" s="123">
        <v>781008</v>
      </c>
      <c r="H9" s="123">
        <v>464916</v>
      </c>
      <c r="I9" s="123">
        <v>65084</v>
      </c>
      <c r="J9" s="123">
        <v>0</v>
      </c>
      <c r="K9" s="123">
        <v>106147.98</v>
      </c>
      <c r="L9" s="123">
        <v>91770.56</v>
      </c>
      <c r="M9" s="123">
        <v>0</v>
      </c>
      <c r="N9" s="123">
        <v>14377.42</v>
      </c>
      <c r="O9" s="123">
        <v>0</v>
      </c>
      <c r="P9" s="123">
        <v>0</v>
      </c>
      <c r="Q9" s="123">
        <v>0</v>
      </c>
      <c r="R9" s="123">
        <v>0</v>
      </c>
      <c r="S9" s="123">
        <v>0</v>
      </c>
      <c r="T9" s="123">
        <v>0</v>
      </c>
      <c r="U9" s="123">
        <v>0</v>
      </c>
      <c r="V9" s="127">
        <v>46860.48</v>
      </c>
    </row>
    <row r="10" ht="30" customHeight="1" spans="1:22">
      <c r="A10" s="78" t="s">
        <v>118</v>
      </c>
      <c r="B10" s="78" t="s">
        <v>119</v>
      </c>
      <c r="C10" s="78" t="s">
        <v>117</v>
      </c>
      <c r="D10" s="96" t="s">
        <v>92</v>
      </c>
      <c r="E10" s="117">
        <v>2081407.61</v>
      </c>
      <c r="F10" s="123">
        <v>1863410</v>
      </c>
      <c r="G10" s="123">
        <v>1132176</v>
      </c>
      <c r="H10" s="123">
        <v>451860</v>
      </c>
      <c r="I10" s="123">
        <v>69182</v>
      </c>
      <c r="J10" s="123">
        <v>210192</v>
      </c>
      <c r="K10" s="123">
        <v>150067.05</v>
      </c>
      <c r="L10" s="123">
        <v>130438.7</v>
      </c>
      <c r="M10" s="123">
        <v>0</v>
      </c>
      <c r="N10" s="123">
        <v>19628.35</v>
      </c>
      <c r="O10" s="123">
        <v>0</v>
      </c>
      <c r="P10" s="123">
        <v>0</v>
      </c>
      <c r="Q10" s="123">
        <v>0</v>
      </c>
      <c r="R10" s="123">
        <v>0</v>
      </c>
      <c r="S10" s="123">
        <v>0</v>
      </c>
      <c r="T10" s="123">
        <v>0</v>
      </c>
      <c r="U10" s="123">
        <v>0</v>
      </c>
      <c r="V10" s="127">
        <v>67930.56</v>
      </c>
    </row>
    <row r="11" ht="30" customHeight="1" spans="1:22">
      <c r="A11" s="78" t="s">
        <v>118</v>
      </c>
      <c r="B11" s="78" t="s">
        <v>119</v>
      </c>
      <c r="C11" s="78" t="s">
        <v>120</v>
      </c>
      <c r="D11" s="96" t="s">
        <v>93</v>
      </c>
      <c r="E11" s="117">
        <v>421142.88</v>
      </c>
      <c r="F11" s="123">
        <v>360876</v>
      </c>
      <c r="G11" s="123">
        <v>318444</v>
      </c>
      <c r="H11" s="123">
        <v>0</v>
      </c>
      <c r="I11" s="123">
        <v>0</v>
      </c>
      <c r="J11" s="123">
        <v>42432</v>
      </c>
      <c r="K11" s="123">
        <v>41160.24</v>
      </c>
      <c r="L11" s="123">
        <v>35761.32</v>
      </c>
      <c r="M11" s="123">
        <v>0</v>
      </c>
      <c r="N11" s="123">
        <v>5398.92</v>
      </c>
      <c r="O11" s="123">
        <v>0</v>
      </c>
      <c r="P11" s="123">
        <v>0</v>
      </c>
      <c r="Q11" s="123">
        <v>0</v>
      </c>
      <c r="R11" s="123">
        <v>0</v>
      </c>
      <c r="S11" s="123">
        <v>0</v>
      </c>
      <c r="T11" s="123">
        <v>0</v>
      </c>
      <c r="U11" s="123">
        <v>0</v>
      </c>
      <c r="V11" s="127">
        <v>19106.64</v>
      </c>
    </row>
    <row r="12" ht="30" customHeight="1" spans="1:22">
      <c r="A12" s="78" t="s">
        <v>118</v>
      </c>
      <c r="B12" s="78" t="s">
        <v>119</v>
      </c>
      <c r="C12" s="78" t="s">
        <v>121</v>
      </c>
      <c r="D12" s="96" t="s">
        <v>94</v>
      </c>
      <c r="E12" s="117">
        <v>1269345.96</v>
      </c>
      <c r="F12" s="123">
        <v>1135260</v>
      </c>
      <c r="G12" s="123">
        <v>714948</v>
      </c>
      <c r="H12" s="123">
        <v>0</v>
      </c>
      <c r="I12" s="123">
        <v>0</v>
      </c>
      <c r="J12" s="123">
        <v>420312</v>
      </c>
      <c r="K12" s="123">
        <v>91189.08</v>
      </c>
      <c r="L12" s="123">
        <v>79468.2</v>
      </c>
      <c r="M12" s="123">
        <v>0</v>
      </c>
      <c r="N12" s="123">
        <v>11720.88</v>
      </c>
      <c r="O12" s="123">
        <v>0</v>
      </c>
      <c r="P12" s="123">
        <v>0</v>
      </c>
      <c r="Q12" s="123">
        <v>0</v>
      </c>
      <c r="R12" s="123">
        <v>0</v>
      </c>
      <c r="S12" s="123">
        <v>0</v>
      </c>
      <c r="T12" s="123">
        <v>0</v>
      </c>
      <c r="U12" s="123">
        <v>0</v>
      </c>
      <c r="V12" s="127">
        <v>42896.88</v>
      </c>
    </row>
    <row r="13" ht="30" customHeight="1" spans="1:22">
      <c r="A13" s="78" t="s">
        <v>118</v>
      </c>
      <c r="B13" s="78" t="s">
        <v>119</v>
      </c>
      <c r="C13" s="78" t="s">
        <v>124</v>
      </c>
      <c r="D13" s="96" t="s">
        <v>97</v>
      </c>
      <c r="E13" s="117">
        <v>1271688.96</v>
      </c>
      <c r="F13" s="123">
        <v>1138644</v>
      </c>
      <c r="G13" s="123">
        <v>681516</v>
      </c>
      <c r="H13" s="123">
        <v>0</v>
      </c>
      <c r="I13" s="123">
        <v>0</v>
      </c>
      <c r="J13" s="123">
        <v>457128</v>
      </c>
      <c r="K13" s="123">
        <v>92154</v>
      </c>
      <c r="L13" s="123">
        <v>79705.08</v>
      </c>
      <c r="M13" s="123">
        <v>0</v>
      </c>
      <c r="N13" s="123">
        <v>12448.92</v>
      </c>
      <c r="O13" s="123">
        <v>0</v>
      </c>
      <c r="P13" s="123">
        <v>0</v>
      </c>
      <c r="Q13" s="123">
        <v>0</v>
      </c>
      <c r="R13" s="123">
        <v>0</v>
      </c>
      <c r="S13" s="123">
        <v>0</v>
      </c>
      <c r="T13" s="123">
        <v>0</v>
      </c>
      <c r="U13" s="123">
        <v>0</v>
      </c>
      <c r="V13" s="127">
        <v>40890.96</v>
      </c>
    </row>
    <row r="14" ht="30" customHeight="1" spans="1:22">
      <c r="A14" s="78" t="s">
        <v>116</v>
      </c>
      <c r="B14" s="78" t="s">
        <v>125</v>
      </c>
      <c r="C14" s="78"/>
      <c r="D14" s="96"/>
      <c r="E14" s="117">
        <v>1039493.62</v>
      </c>
      <c r="F14" s="123">
        <v>930724</v>
      </c>
      <c r="G14" s="123">
        <v>560532</v>
      </c>
      <c r="H14" s="123">
        <v>240276</v>
      </c>
      <c r="I14" s="123">
        <v>35284</v>
      </c>
      <c r="J14" s="123">
        <v>94632</v>
      </c>
      <c r="K14" s="123">
        <v>75137.7</v>
      </c>
      <c r="L14" s="123">
        <v>65150.68</v>
      </c>
      <c r="M14" s="123">
        <v>0</v>
      </c>
      <c r="N14" s="123">
        <v>9987.02</v>
      </c>
      <c r="O14" s="123">
        <v>0</v>
      </c>
      <c r="P14" s="123">
        <v>0</v>
      </c>
      <c r="Q14" s="123">
        <v>0</v>
      </c>
      <c r="R14" s="123">
        <v>0</v>
      </c>
      <c r="S14" s="123">
        <v>0</v>
      </c>
      <c r="T14" s="123">
        <v>0</v>
      </c>
      <c r="U14" s="123">
        <v>0</v>
      </c>
      <c r="V14" s="127">
        <v>33631.92</v>
      </c>
    </row>
    <row r="15" ht="30" customHeight="1" spans="1:22">
      <c r="A15" s="78" t="s">
        <v>118</v>
      </c>
      <c r="B15" s="78" t="s">
        <v>126</v>
      </c>
      <c r="C15" s="78" t="s">
        <v>122</v>
      </c>
      <c r="D15" s="96" t="s">
        <v>98</v>
      </c>
      <c r="E15" s="117">
        <v>1039493.62</v>
      </c>
      <c r="F15" s="123">
        <v>930724</v>
      </c>
      <c r="G15" s="123">
        <v>560532</v>
      </c>
      <c r="H15" s="123">
        <v>240276</v>
      </c>
      <c r="I15" s="123">
        <v>35284</v>
      </c>
      <c r="J15" s="123">
        <v>94632</v>
      </c>
      <c r="K15" s="123">
        <v>75137.7</v>
      </c>
      <c r="L15" s="123">
        <v>65150.68</v>
      </c>
      <c r="M15" s="123">
        <v>0</v>
      </c>
      <c r="N15" s="123">
        <v>9987.02</v>
      </c>
      <c r="O15" s="123">
        <v>0</v>
      </c>
      <c r="P15" s="123">
        <v>0</v>
      </c>
      <c r="Q15" s="123">
        <v>0</v>
      </c>
      <c r="R15" s="123">
        <v>0</v>
      </c>
      <c r="S15" s="123">
        <v>0</v>
      </c>
      <c r="T15" s="123">
        <v>0</v>
      </c>
      <c r="U15" s="123">
        <v>0</v>
      </c>
      <c r="V15" s="127">
        <v>33631.92</v>
      </c>
    </row>
    <row r="16" ht="30" customHeight="1" spans="1:22">
      <c r="A16" s="78" t="s">
        <v>127</v>
      </c>
      <c r="B16" s="78"/>
      <c r="C16" s="78"/>
      <c r="D16" s="96"/>
      <c r="E16" s="117">
        <v>1102387.52</v>
      </c>
      <c r="F16" s="123">
        <v>0</v>
      </c>
      <c r="G16" s="123">
        <v>0</v>
      </c>
      <c r="H16" s="123">
        <v>0</v>
      </c>
      <c r="I16" s="123">
        <v>0</v>
      </c>
      <c r="J16" s="123">
        <v>0</v>
      </c>
      <c r="K16" s="123">
        <v>1102387.52</v>
      </c>
      <c r="L16" s="123">
        <v>0</v>
      </c>
      <c r="M16" s="123">
        <v>0</v>
      </c>
      <c r="N16" s="123">
        <v>0</v>
      </c>
      <c r="O16" s="123">
        <v>1102387.52</v>
      </c>
      <c r="P16" s="123">
        <v>0</v>
      </c>
      <c r="Q16" s="123">
        <v>0</v>
      </c>
      <c r="R16" s="123">
        <v>0</v>
      </c>
      <c r="S16" s="123">
        <v>0</v>
      </c>
      <c r="T16" s="123">
        <v>0</v>
      </c>
      <c r="U16" s="123">
        <v>0</v>
      </c>
      <c r="V16" s="127">
        <v>0</v>
      </c>
    </row>
    <row r="17" ht="30" customHeight="1" spans="1:22">
      <c r="A17" s="78" t="s">
        <v>128</v>
      </c>
      <c r="B17" s="78" t="s">
        <v>122</v>
      </c>
      <c r="C17" s="78"/>
      <c r="D17" s="96"/>
      <c r="E17" s="117">
        <v>1102387.52</v>
      </c>
      <c r="F17" s="123">
        <v>0</v>
      </c>
      <c r="G17" s="123">
        <v>0</v>
      </c>
      <c r="H17" s="123">
        <v>0</v>
      </c>
      <c r="I17" s="123">
        <v>0</v>
      </c>
      <c r="J17" s="123">
        <v>0</v>
      </c>
      <c r="K17" s="123">
        <v>1102387.52</v>
      </c>
      <c r="L17" s="123">
        <v>0</v>
      </c>
      <c r="M17" s="123">
        <v>0</v>
      </c>
      <c r="N17" s="123">
        <v>0</v>
      </c>
      <c r="O17" s="123">
        <v>1102387.52</v>
      </c>
      <c r="P17" s="123">
        <v>0</v>
      </c>
      <c r="Q17" s="123">
        <v>0</v>
      </c>
      <c r="R17" s="123">
        <v>0</v>
      </c>
      <c r="S17" s="123">
        <v>0</v>
      </c>
      <c r="T17" s="123">
        <v>0</v>
      </c>
      <c r="U17" s="123">
        <v>0</v>
      </c>
      <c r="V17" s="127">
        <v>0</v>
      </c>
    </row>
    <row r="18" ht="30" customHeight="1" spans="1:22">
      <c r="A18" s="78" t="s">
        <v>129</v>
      </c>
      <c r="B18" s="78" t="s">
        <v>130</v>
      </c>
      <c r="C18" s="78" t="s">
        <v>122</v>
      </c>
      <c r="D18" s="96" t="s">
        <v>99</v>
      </c>
      <c r="E18" s="117">
        <v>81740.16</v>
      </c>
      <c r="F18" s="123">
        <v>0</v>
      </c>
      <c r="G18" s="123">
        <v>0</v>
      </c>
      <c r="H18" s="123">
        <v>0</v>
      </c>
      <c r="I18" s="123">
        <v>0</v>
      </c>
      <c r="J18" s="123">
        <v>0</v>
      </c>
      <c r="K18" s="123">
        <v>81740.16</v>
      </c>
      <c r="L18" s="123">
        <v>0</v>
      </c>
      <c r="M18" s="123">
        <v>0</v>
      </c>
      <c r="N18" s="123">
        <v>0</v>
      </c>
      <c r="O18" s="123">
        <v>81740.16</v>
      </c>
      <c r="P18" s="123">
        <v>0</v>
      </c>
      <c r="Q18" s="123">
        <v>0</v>
      </c>
      <c r="R18" s="123">
        <v>0</v>
      </c>
      <c r="S18" s="123">
        <v>0</v>
      </c>
      <c r="T18" s="123">
        <v>0</v>
      </c>
      <c r="U18" s="123">
        <v>0</v>
      </c>
      <c r="V18" s="127">
        <v>0</v>
      </c>
    </row>
    <row r="19" ht="30" customHeight="1" spans="1:22">
      <c r="A19" s="78" t="s">
        <v>129</v>
      </c>
      <c r="B19" s="78" t="s">
        <v>130</v>
      </c>
      <c r="C19" s="78" t="s">
        <v>122</v>
      </c>
      <c r="D19" s="96" t="s">
        <v>99</v>
      </c>
      <c r="E19" s="117">
        <v>148915.84</v>
      </c>
      <c r="F19" s="123">
        <v>0</v>
      </c>
      <c r="G19" s="123">
        <v>0</v>
      </c>
      <c r="H19" s="123">
        <v>0</v>
      </c>
      <c r="I19" s="123">
        <v>0</v>
      </c>
      <c r="J19" s="123">
        <v>0</v>
      </c>
      <c r="K19" s="123">
        <v>148915.84</v>
      </c>
      <c r="L19" s="123">
        <v>0</v>
      </c>
      <c r="M19" s="123">
        <v>0</v>
      </c>
      <c r="N19" s="123">
        <v>0</v>
      </c>
      <c r="O19" s="123">
        <v>148915.84</v>
      </c>
      <c r="P19" s="123">
        <v>0</v>
      </c>
      <c r="Q19" s="123">
        <v>0</v>
      </c>
      <c r="R19" s="123">
        <v>0</v>
      </c>
      <c r="S19" s="123">
        <v>0</v>
      </c>
      <c r="T19" s="123">
        <v>0</v>
      </c>
      <c r="U19" s="123">
        <v>0</v>
      </c>
      <c r="V19" s="127">
        <v>0</v>
      </c>
    </row>
    <row r="20" ht="30" customHeight="1" spans="1:22">
      <c r="A20" s="78" t="s">
        <v>129</v>
      </c>
      <c r="B20" s="78" t="s">
        <v>130</v>
      </c>
      <c r="C20" s="78" t="s">
        <v>122</v>
      </c>
      <c r="D20" s="96" t="s">
        <v>99</v>
      </c>
      <c r="E20" s="117">
        <v>298145.6</v>
      </c>
      <c r="F20" s="123">
        <v>0</v>
      </c>
      <c r="G20" s="123">
        <v>0</v>
      </c>
      <c r="H20" s="123">
        <v>0</v>
      </c>
      <c r="I20" s="123">
        <v>0</v>
      </c>
      <c r="J20" s="123">
        <v>0</v>
      </c>
      <c r="K20" s="123">
        <v>298145.6</v>
      </c>
      <c r="L20" s="123">
        <v>0</v>
      </c>
      <c r="M20" s="123">
        <v>0</v>
      </c>
      <c r="N20" s="123">
        <v>0</v>
      </c>
      <c r="O20" s="123">
        <v>298145.6</v>
      </c>
      <c r="P20" s="123">
        <v>0</v>
      </c>
      <c r="Q20" s="123">
        <v>0</v>
      </c>
      <c r="R20" s="123">
        <v>0</v>
      </c>
      <c r="S20" s="123">
        <v>0</v>
      </c>
      <c r="T20" s="123">
        <v>0</v>
      </c>
      <c r="U20" s="123">
        <v>0</v>
      </c>
      <c r="V20" s="127">
        <v>0</v>
      </c>
    </row>
    <row r="21" ht="30" customHeight="1" spans="1:22">
      <c r="A21" s="78" t="s">
        <v>129</v>
      </c>
      <c r="B21" s="78" t="s">
        <v>130</v>
      </c>
      <c r="C21" s="78" t="s">
        <v>122</v>
      </c>
      <c r="D21" s="96" t="s">
        <v>99</v>
      </c>
      <c r="E21" s="117">
        <v>181641.6</v>
      </c>
      <c r="F21" s="123">
        <v>0</v>
      </c>
      <c r="G21" s="123">
        <v>0</v>
      </c>
      <c r="H21" s="123">
        <v>0</v>
      </c>
      <c r="I21" s="123">
        <v>0</v>
      </c>
      <c r="J21" s="123">
        <v>0</v>
      </c>
      <c r="K21" s="123">
        <v>181641.6</v>
      </c>
      <c r="L21" s="123">
        <v>0</v>
      </c>
      <c r="M21" s="123">
        <v>0</v>
      </c>
      <c r="N21" s="123">
        <v>0</v>
      </c>
      <c r="O21" s="123">
        <v>181641.6</v>
      </c>
      <c r="P21" s="123">
        <v>0</v>
      </c>
      <c r="Q21" s="123">
        <v>0</v>
      </c>
      <c r="R21" s="123">
        <v>0</v>
      </c>
      <c r="S21" s="123">
        <v>0</v>
      </c>
      <c r="T21" s="123">
        <v>0</v>
      </c>
      <c r="U21" s="123">
        <v>0</v>
      </c>
      <c r="V21" s="127">
        <v>0</v>
      </c>
    </row>
    <row r="22" ht="30" customHeight="1" spans="1:22">
      <c r="A22" s="78" t="s">
        <v>129</v>
      </c>
      <c r="B22" s="78" t="s">
        <v>130</v>
      </c>
      <c r="C22" s="78" t="s">
        <v>122</v>
      </c>
      <c r="D22" s="96" t="s">
        <v>99</v>
      </c>
      <c r="E22" s="117">
        <v>182183.04</v>
      </c>
      <c r="F22" s="123">
        <v>0</v>
      </c>
      <c r="G22" s="123">
        <v>0</v>
      </c>
      <c r="H22" s="123">
        <v>0</v>
      </c>
      <c r="I22" s="123">
        <v>0</v>
      </c>
      <c r="J22" s="123">
        <v>0</v>
      </c>
      <c r="K22" s="123">
        <v>182183.04</v>
      </c>
      <c r="L22" s="123">
        <v>0</v>
      </c>
      <c r="M22" s="123">
        <v>0</v>
      </c>
      <c r="N22" s="123">
        <v>0</v>
      </c>
      <c r="O22" s="123">
        <v>182183.04</v>
      </c>
      <c r="P22" s="123">
        <v>0</v>
      </c>
      <c r="Q22" s="123">
        <v>0</v>
      </c>
      <c r="R22" s="123">
        <v>0</v>
      </c>
      <c r="S22" s="123">
        <v>0</v>
      </c>
      <c r="T22" s="123">
        <v>0</v>
      </c>
      <c r="U22" s="123">
        <v>0</v>
      </c>
      <c r="V22" s="127">
        <v>0</v>
      </c>
    </row>
    <row r="23" ht="30" customHeight="1" spans="1:22">
      <c r="A23" s="78" t="s">
        <v>129</v>
      </c>
      <c r="B23" s="78" t="s">
        <v>130</v>
      </c>
      <c r="C23" s="78" t="s">
        <v>122</v>
      </c>
      <c r="D23" s="96" t="s">
        <v>99</v>
      </c>
      <c r="E23" s="117">
        <v>209761.28</v>
      </c>
      <c r="F23" s="123">
        <v>0</v>
      </c>
      <c r="G23" s="123">
        <v>0</v>
      </c>
      <c r="H23" s="123">
        <v>0</v>
      </c>
      <c r="I23" s="123">
        <v>0</v>
      </c>
      <c r="J23" s="123">
        <v>0</v>
      </c>
      <c r="K23" s="123">
        <v>209761.28</v>
      </c>
      <c r="L23" s="123">
        <v>0</v>
      </c>
      <c r="M23" s="123">
        <v>0</v>
      </c>
      <c r="N23" s="123">
        <v>0</v>
      </c>
      <c r="O23" s="123">
        <v>209761.28</v>
      </c>
      <c r="P23" s="123">
        <v>0</v>
      </c>
      <c r="Q23" s="123">
        <v>0</v>
      </c>
      <c r="R23" s="123">
        <v>0</v>
      </c>
      <c r="S23" s="123">
        <v>0</v>
      </c>
      <c r="T23" s="123">
        <v>0</v>
      </c>
      <c r="U23" s="123">
        <v>0</v>
      </c>
      <c r="V23" s="127">
        <v>0</v>
      </c>
    </row>
    <row r="24" ht="30" customHeight="1" spans="1:22">
      <c r="A24" s="78" t="s">
        <v>132</v>
      </c>
      <c r="B24" s="78"/>
      <c r="C24" s="78"/>
      <c r="D24" s="96"/>
      <c r="E24" s="117">
        <v>728890.64</v>
      </c>
      <c r="F24" s="123">
        <v>0</v>
      </c>
      <c r="G24" s="123">
        <v>0</v>
      </c>
      <c r="H24" s="123">
        <v>0</v>
      </c>
      <c r="I24" s="123">
        <v>0</v>
      </c>
      <c r="J24" s="123">
        <v>0</v>
      </c>
      <c r="K24" s="123">
        <v>0</v>
      </c>
      <c r="L24" s="123">
        <v>0</v>
      </c>
      <c r="M24" s="123">
        <v>0</v>
      </c>
      <c r="N24" s="123">
        <v>0</v>
      </c>
      <c r="O24" s="123">
        <v>0</v>
      </c>
      <c r="P24" s="123">
        <v>0</v>
      </c>
      <c r="Q24" s="123">
        <v>728890.64</v>
      </c>
      <c r="R24" s="123">
        <v>0</v>
      </c>
      <c r="S24" s="123">
        <v>0</v>
      </c>
      <c r="T24" s="123">
        <v>0</v>
      </c>
      <c r="U24" s="123">
        <v>0</v>
      </c>
      <c r="V24" s="127">
        <v>0</v>
      </c>
    </row>
    <row r="25" ht="30" customHeight="1" spans="1:22">
      <c r="A25" s="78" t="s">
        <v>133</v>
      </c>
      <c r="B25" s="78" t="s">
        <v>125</v>
      </c>
      <c r="C25" s="78"/>
      <c r="D25" s="96"/>
      <c r="E25" s="117">
        <v>728890.64</v>
      </c>
      <c r="F25" s="123">
        <v>0</v>
      </c>
      <c r="G25" s="123">
        <v>0</v>
      </c>
      <c r="H25" s="123">
        <v>0</v>
      </c>
      <c r="I25" s="123">
        <v>0</v>
      </c>
      <c r="J25" s="123">
        <v>0</v>
      </c>
      <c r="K25" s="123">
        <v>0</v>
      </c>
      <c r="L25" s="123">
        <v>0</v>
      </c>
      <c r="M25" s="123">
        <v>0</v>
      </c>
      <c r="N25" s="123">
        <v>0</v>
      </c>
      <c r="O25" s="123">
        <v>0</v>
      </c>
      <c r="P25" s="123">
        <v>0</v>
      </c>
      <c r="Q25" s="123">
        <v>728890.64</v>
      </c>
      <c r="R25" s="123">
        <v>0</v>
      </c>
      <c r="S25" s="123">
        <v>0</v>
      </c>
      <c r="T25" s="123">
        <v>0</v>
      </c>
      <c r="U25" s="123">
        <v>0</v>
      </c>
      <c r="V25" s="127">
        <v>0</v>
      </c>
    </row>
    <row r="26" ht="30" customHeight="1" spans="1:22">
      <c r="A26" s="78" t="s">
        <v>134</v>
      </c>
      <c r="B26" s="78" t="s">
        <v>126</v>
      </c>
      <c r="C26" s="78" t="s">
        <v>117</v>
      </c>
      <c r="D26" s="96" t="s">
        <v>101</v>
      </c>
      <c r="E26" s="117">
        <v>136231.2</v>
      </c>
      <c r="F26" s="123">
        <v>0</v>
      </c>
      <c r="G26" s="123">
        <v>0</v>
      </c>
      <c r="H26" s="123">
        <v>0</v>
      </c>
      <c r="I26" s="123">
        <v>0</v>
      </c>
      <c r="J26" s="123">
        <v>0</v>
      </c>
      <c r="K26" s="123">
        <v>0</v>
      </c>
      <c r="L26" s="123">
        <v>0</v>
      </c>
      <c r="M26" s="123">
        <v>0</v>
      </c>
      <c r="N26" s="123">
        <v>0</v>
      </c>
      <c r="O26" s="123">
        <v>0</v>
      </c>
      <c r="P26" s="123">
        <v>0</v>
      </c>
      <c r="Q26" s="123">
        <v>136231.2</v>
      </c>
      <c r="R26" s="123">
        <v>0</v>
      </c>
      <c r="S26" s="123">
        <v>0</v>
      </c>
      <c r="T26" s="123">
        <v>0</v>
      </c>
      <c r="U26" s="123">
        <v>0</v>
      </c>
      <c r="V26" s="127">
        <v>0</v>
      </c>
    </row>
    <row r="27" ht="30" customHeight="1" spans="1:22">
      <c r="A27" s="78" t="s">
        <v>134</v>
      </c>
      <c r="B27" s="78" t="s">
        <v>126</v>
      </c>
      <c r="C27" s="78" t="s">
        <v>117</v>
      </c>
      <c r="D27" s="96" t="s">
        <v>101</v>
      </c>
      <c r="E27" s="117">
        <v>111686.88</v>
      </c>
      <c r="F27" s="123">
        <v>0</v>
      </c>
      <c r="G27" s="123">
        <v>0</v>
      </c>
      <c r="H27" s="123">
        <v>0</v>
      </c>
      <c r="I27" s="123">
        <v>0</v>
      </c>
      <c r="J27" s="123">
        <v>0</v>
      </c>
      <c r="K27" s="123">
        <v>0</v>
      </c>
      <c r="L27" s="123">
        <v>0</v>
      </c>
      <c r="M27" s="123">
        <v>0</v>
      </c>
      <c r="N27" s="123">
        <v>0</v>
      </c>
      <c r="O27" s="123">
        <v>0</v>
      </c>
      <c r="P27" s="123">
        <v>0</v>
      </c>
      <c r="Q27" s="123">
        <v>111686.88</v>
      </c>
      <c r="R27" s="123">
        <v>0</v>
      </c>
      <c r="S27" s="123">
        <v>0</v>
      </c>
      <c r="T27" s="123">
        <v>0</v>
      </c>
      <c r="U27" s="123">
        <v>0</v>
      </c>
      <c r="V27" s="127">
        <v>0</v>
      </c>
    </row>
    <row r="28" ht="30" customHeight="1" spans="1:22">
      <c r="A28" s="78" t="s">
        <v>134</v>
      </c>
      <c r="B28" s="78" t="s">
        <v>126</v>
      </c>
      <c r="C28" s="78" t="s">
        <v>117</v>
      </c>
      <c r="D28" s="96" t="s">
        <v>101</v>
      </c>
      <c r="E28" s="117">
        <v>91137.28</v>
      </c>
      <c r="F28" s="123">
        <v>0</v>
      </c>
      <c r="G28" s="123">
        <v>0</v>
      </c>
      <c r="H28" s="123">
        <v>0</v>
      </c>
      <c r="I28" s="123">
        <v>0</v>
      </c>
      <c r="J28" s="123">
        <v>0</v>
      </c>
      <c r="K28" s="123">
        <v>0</v>
      </c>
      <c r="L28" s="123">
        <v>0</v>
      </c>
      <c r="M28" s="123">
        <v>0</v>
      </c>
      <c r="N28" s="123">
        <v>0</v>
      </c>
      <c r="O28" s="123">
        <v>0</v>
      </c>
      <c r="P28" s="123">
        <v>0</v>
      </c>
      <c r="Q28" s="123">
        <v>91137.28</v>
      </c>
      <c r="R28" s="123">
        <v>0</v>
      </c>
      <c r="S28" s="123">
        <v>0</v>
      </c>
      <c r="T28" s="123">
        <v>0</v>
      </c>
      <c r="U28" s="123">
        <v>0</v>
      </c>
      <c r="V28" s="127">
        <v>0</v>
      </c>
    </row>
    <row r="29" ht="30" customHeight="1" spans="1:22">
      <c r="A29" s="78" t="s">
        <v>134</v>
      </c>
      <c r="B29" s="78" t="s">
        <v>126</v>
      </c>
      <c r="C29" s="78" t="s">
        <v>117</v>
      </c>
      <c r="D29" s="96" t="s">
        <v>101</v>
      </c>
      <c r="E29" s="117">
        <v>61305.12</v>
      </c>
      <c r="F29" s="123">
        <v>0</v>
      </c>
      <c r="G29" s="123">
        <v>0</v>
      </c>
      <c r="H29" s="123">
        <v>0</v>
      </c>
      <c r="I29" s="123">
        <v>0</v>
      </c>
      <c r="J29" s="123">
        <v>0</v>
      </c>
      <c r="K29" s="123">
        <v>0</v>
      </c>
      <c r="L29" s="123">
        <v>0</v>
      </c>
      <c r="M29" s="123">
        <v>0</v>
      </c>
      <c r="N29" s="123">
        <v>0</v>
      </c>
      <c r="O29" s="123">
        <v>0</v>
      </c>
      <c r="P29" s="123">
        <v>0</v>
      </c>
      <c r="Q29" s="123">
        <v>61305.12</v>
      </c>
      <c r="R29" s="123">
        <v>0</v>
      </c>
      <c r="S29" s="123">
        <v>0</v>
      </c>
      <c r="T29" s="123">
        <v>0</v>
      </c>
      <c r="U29" s="123">
        <v>0</v>
      </c>
      <c r="V29" s="127">
        <v>0</v>
      </c>
    </row>
    <row r="30" ht="30" customHeight="1" spans="1:22">
      <c r="A30" s="78" t="s">
        <v>134</v>
      </c>
      <c r="B30" s="78" t="s">
        <v>126</v>
      </c>
      <c r="C30" s="78" t="s">
        <v>117</v>
      </c>
      <c r="D30" s="96" t="s">
        <v>101</v>
      </c>
      <c r="E30" s="117">
        <v>104920.96</v>
      </c>
      <c r="F30" s="123">
        <v>0</v>
      </c>
      <c r="G30" s="123">
        <v>0</v>
      </c>
      <c r="H30" s="123">
        <v>0</v>
      </c>
      <c r="I30" s="123">
        <v>0</v>
      </c>
      <c r="J30" s="123">
        <v>0</v>
      </c>
      <c r="K30" s="123">
        <v>0</v>
      </c>
      <c r="L30" s="123">
        <v>0</v>
      </c>
      <c r="M30" s="123">
        <v>0</v>
      </c>
      <c r="N30" s="123">
        <v>0</v>
      </c>
      <c r="O30" s="123">
        <v>0</v>
      </c>
      <c r="P30" s="123">
        <v>0</v>
      </c>
      <c r="Q30" s="123">
        <v>104920.96</v>
      </c>
      <c r="R30" s="123">
        <v>0</v>
      </c>
      <c r="S30" s="123">
        <v>0</v>
      </c>
      <c r="T30" s="123">
        <v>0</v>
      </c>
      <c r="U30" s="123">
        <v>0</v>
      </c>
      <c r="V30" s="127">
        <v>0</v>
      </c>
    </row>
    <row r="31" ht="30" customHeight="1" spans="1:22">
      <c r="A31" s="78" t="s">
        <v>134</v>
      </c>
      <c r="B31" s="78" t="s">
        <v>126</v>
      </c>
      <c r="C31" s="78" t="s">
        <v>117</v>
      </c>
      <c r="D31" s="96" t="s">
        <v>101</v>
      </c>
      <c r="E31" s="117">
        <v>223609.2</v>
      </c>
      <c r="F31" s="123">
        <v>0</v>
      </c>
      <c r="G31" s="123">
        <v>0</v>
      </c>
      <c r="H31" s="123">
        <v>0</v>
      </c>
      <c r="I31" s="123">
        <v>0</v>
      </c>
      <c r="J31" s="123">
        <v>0</v>
      </c>
      <c r="K31" s="123">
        <v>0</v>
      </c>
      <c r="L31" s="123">
        <v>0</v>
      </c>
      <c r="M31" s="123">
        <v>0</v>
      </c>
      <c r="N31" s="123">
        <v>0</v>
      </c>
      <c r="O31" s="123">
        <v>0</v>
      </c>
      <c r="P31" s="123">
        <v>0</v>
      </c>
      <c r="Q31" s="123">
        <v>223609.2</v>
      </c>
      <c r="R31" s="123">
        <v>0</v>
      </c>
      <c r="S31" s="123">
        <v>0</v>
      </c>
      <c r="T31" s="123">
        <v>0</v>
      </c>
      <c r="U31" s="123">
        <v>0</v>
      </c>
      <c r="V31" s="127">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showGridLines="0" workbookViewId="0">
      <selection activeCell="A1" sqref="A1"/>
    </sheetView>
  </sheetViews>
  <sheetFormatPr defaultColWidth="9" defaultRowHeight="13.5"/>
  <cols>
    <col min="1" max="3" width="5.875" style="57" customWidth="1"/>
    <col min="4" max="4" width="17.375" style="57" customWidth="1"/>
    <col min="5" max="5" width="18.5" style="57" customWidth="1"/>
    <col min="6" max="6" width="14.5" style="57" customWidth="1"/>
    <col min="7" max="7" width="13.5" style="57" customWidth="1"/>
    <col min="8" max="8" width="11.875" style="57" customWidth="1"/>
    <col min="9" max="10" width="11.75" style="57" customWidth="1"/>
    <col min="11" max="11" width="13" style="57" customWidth="1"/>
    <col min="12" max="12" width="12.75" style="57" customWidth="1"/>
    <col min="13" max="13" width="12.25" style="57" customWidth="1"/>
    <col min="14" max="16384" width="9" style="57"/>
  </cols>
  <sheetData>
    <row r="1" customHeight="1"/>
    <row r="2" ht="33.75" customHeight="1" spans="1:13">
      <c r="A2" s="42" t="s">
        <v>243</v>
      </c>
      <c r="B2" s="42"/>
      <c r="C2" s="42"/>
      <c r="D2" s="42"/>
      <c r="E2" s="42"/>
      <c r="F2" s="42"/>
      <c r="G2" s="42"/>
      <c r="H2" s="42"/>
      <c r="I2" s="42"/>
      <c r="J2" s="42"/>
      <c r="K2" s="42"/>
      <c r="L2" s="42"/>
      <c r="M2" s="42"/>
    </row>
    <row r="3" ht="21.75" customHeight="1" spans="1:13">
      <c r="A3" s="59" t="s">
        <v>86</v>
      </c>
      <c r="B3" s="59"/>
      <c r="C3" s="59"/>
      <c r="D3" s="59"/>
      <c r="E3" s="59"/>
      <c r="M3" s="124" t="s">
        <v>2</v>
      </c>
    </row>
    <row r="4" ht="18" customHeight="1" spans="1:13">
      <c r="A4" s="74" t="s">
        <v>87</v>
      </c>
      <c r="B4" s="82"/>
      <c r="C4" s="75"/>
      <c r="D4" s="72" t="s">
        <v>91</v>
      </c>
      <c r="E4" s="72" t="s">
        <v>62</v>
      </c>
      <c r="F4" s="74" t="s">
        <v>136</v>
      </c>
      <c r="G4" s="82"/>
      <c r="H4" s="82"/>
      <c r="I4" s="82"/>
      <c r="J4" s="75"/>
      <c r="K4" s="74" t="s">
        <v>140</v>
      </c>
      <c r="L4" s="82"/>
      <c r="M4" s="75"/>
    </row>
    <row r="5" ht="28.5" customHeight="1" spans="1:13">
      <c r="A5" s="85" t="s">
        <v>88</v>
      </c>
      <c r="B5" s="85" t="s">
        <v>89</v>
      </c>
      <c r="C5" s="85" t="s">
        <v>90</v>
      </c>
      <c r="D5" s="77"/>
      <c r="E5" s="77"/>
      <c r="F5" s="85" t="s">
        <v>68</v>
      </c>
      <c r="G5" s="85" t="s">
        <v>178</v>
      </c>
      <c r="H5" s="85" t="s">
        <v>150</v>
      </c>
      <c r="I5" s="85" t="s">
        <v>101</v>
      </c>
      <c r="J5" s="85" t="s">
        <v>152</v>
      </c>
      <c r="K5" s="85" t="s">
        <v>68</v>
      </c>
      <c r="L5" s="85" t="s">
        <v>104</v>
      </c>
      <c r="M5" s="85" t="s">
        <v>179</v>
      </c>
    </row>
    <row r="6" ht="27" customHeight="1" spans="1:13">
      <c r="A6" s="78"/>
      <c r="B6" s="78"/>
      <c r="C6" s="78"/>
      <c r="D6" s="96" t="s">
        <v>68</v>
      </c>
      <c r="E6" s="123">
        <v>9378373.65</v>
      </c>
      <c r="F6" s="123">
        <v>5681957.45</v>
      </c>
      <c r="G6" s="123">
        <v>4105142</v>
      </c>
      <c r="H6" s="123">
        <v>988175.45</v>
      </c>
      <c r="I6" s="123">
        <v>440217.04</v>
      </c>
      <c r="J6" s="123">
        <v>148422.96</v>
      </c>
      <c r="K6" s="123">
        <v>3696416.2</v>
      </c>
      <c r="L6" s="123">
        <v>3696416.2</v>
      </c>
      <c r="M6" s="123">
        <v>0</v>
      </c>
    </row>
    <row r="7" ht="27" customHeight="1" spans="1:13">
      <c r="A7" s="78" t="s">
        <v>115</v>
      </c>
      <c r="B7" s="78"/>
      <c r="C7" s="78"/>
      <c r="D7" s="96"/>
      <c r="E7" s="123">
        <v>7547095.49</v>
      </c>
      <c r="F7" s="123">
        <v>4584917.69</v>
      </c>
      <c r="G7" s="123">
        <v>4105142</v>
      </c>
      <c r="H7" s="123">
        <v>331352.73</v>
      </c>
      <c r="I7" s="123">
        <v>0</v>
      </c>
      <c r="J7" s="123">
        <v>148422.96</v>
      </c>
      <c r="K7" s="123">
        <v>2962177.8</v>
      </c>
      <c r="L7" s="123">
        <v>2962177.8</v>
      </c>
      <c r="M7" s="123">
        <v>0</v>
      </c>
    </row>
    <row r="8" ht="27" customHeight="1" spans="1:13">
      <c r="A8" s="78" t="s">
        <v>116</v>
      </c>
      <c r="B8" s="78" t="s">
        <v>117</v>
      </c>
      <c r="C8" s="78"/>
      <c r="D8" s="96"/>
      <c r="E8" s="123">
        <v>6507601.87</v>
      </c>
      <c r="F8" s="123">
        <v>3545424.07</v>
      </c>
      <c r="G8" s="123">
        <v>3174418</v>
      </c>
      <c r="H8" s="123">
        <v>256215.03</v>
      </c>
      <c r="I8" s="123">
        <v>0</v>
      </c>
      <c r="J8" s="123">
        <v>114791.04</v>
      </c>
      <c r="K8" s="123">
        <v>2962177.8</v>
      </c>
      <c r="L8" s="123">
        <v>2962177.8</v>
      </c>
      <c r="M8" s="123">
        <v>0</v>
      </c>
    </row>
    <row r="9" ht="27" customHeight="1" spans="1:13">
      <c r="A9" s="78" t="s">
        <v>118</v>
      </c>
      <c r="B9" s="78" t="s">
        <v>119</v>
      </c>
      <c r="C9" s="78" t="s">
        <v>117</v>
      </c>
      <c r="D9" s="96" t="s">
        <v>92</v>
      </c>
      <c r="E9" s="123">
        <v>1464016.46</v>
      </c>
      <c r="F9" s="123">
        <v>1464016.46</v>
      </c>
      <c r="G9" s="123">
        <v>1311008</v>
      </c>
      <c r="H9" s="123">
        <v>106147.98</v>
      </c>
      <c r="I9" s="123">
        <v>0</v>
      </c>
      <c r="J9" s="123">
        <v>46860.48</v>
      </c>
      <c r="K9" s="123">
        <v>0</v>
      </c>
      <c r="L9" s="123">
        <v>0</v>
      </c>
      <c r="M9" s="123">
        <v>0</v>
      </c>
    </row>
    <row r="10" ht="27" customHeight="1" spans="1:13">
      <c r="A10" s="78" t="s">
        <v>118</v>
      </c>
      <c r="B10" s="78" t="s">
        <v>119</v>
      </c>
      <c r="C10" s="78" t="s">
        <v>117</v>
      </c>
      <c r="D10" s="96" t="s">
        <v>92</v>
      </c>
      <c r="E10" s="123">
        <v>2081407.61</v>
      </c>
      <c r="F10" s="123">
        <v>2081407.61</v>
      </c>
      <c r="G10" s="123">
        <v>1863410</v>
      </c>
      <c r="H10" s="123">
        <v>150067.05</v>
      </c>
      <c r="I10" s="123">
        <v>0</v>
      </c>
      <c r="J10" s="123">
        <v>67930.56</v>
      </c>
      <c r="K10" s="123">
        <v>0</v>
      </c>
      <c r="L10" s="123">
        <v>0</v>
      </c>
      <c r="M10" s="123">
        <v>0</v>
      </c>
    </row>
    <row r="11" ht="27" customHeight="1" spans="1:13">
      <c r="A11" s="78" t="s">
        <v>118</v>
      </c>
      <c r="B11" s="78" t="s">
        <v>119</v>
      </c>
      <c r="C11" s="78" t="s">
        <v>120</v>
      </c>
      <c r="D11" s="96" t="s">
        <v>93</v>
      </c>
      <c r="E11" s="123">
        <v>421142.88</v>
      </c>
      <c r="F11" s="123">
        <v>0</v>
      </c>
      <c r="G11" s="123">
        <v>0</v>
      </c>
      <c r="H11" s="123">
        <v>0</v>
      </c>
      <c r="I11" s="123">
        <v>0</v>
      </c>
      <c r="J11" s="123">
        <v>0</v>
      </c>
      <c r="K11" s="123">
        <v>421142.88</v>
      </c>
      <c r="L11" s="123">
        <v>421142.88</v>
      </c>
      <c r="M11" s="123">
        <v>0</v>
      </c>
    </row>
    <row r="12" ht="27" customHeight="1" spans="1:13">
      <c r="A12" s="78" t="s">
        <v>118</v>
      </c>
      <c r="B12" s="78" t="s">
        <v>119</v>
      </c>
      <c r="C12" s="78" t="s">
        <v>121</v>
      </c>
      <c r="D12" s="96" t="s">
        <v>94</v>
      </c>
      <c r="E12" s="123">
        <v>1269345.96</v>
      </c>
      <c r="F12" s="123">
        <v>0</v>
      </c>
      <c r="G12" s="123">
        <v>0</v>
      </c>
      <c r="H12" s="123">
        <v>0</v>
      </c>
      <c r="I12" s="123">
        <v>0</v>
      </c>
      <c r="J12" s="123">
        <v>0</v>
      </c>
      <c r="K12" s="123">
        <v>1269345.96</v>
      </c>
      <c r="L12" s="123">
        <v>1269345.96</v>
      </c>
      <c r="M12" s="123">
        <v>0</v>
      </c>
    </row>
    <row r="13" ht="27" customHeight="1" spans="1:13">
      <c r="A13" s="78" t="s">
        <v>118</v>
      </c>
      <c r="B13" s="78" t="s">
        <v>119</v>
      </c>
      <c r="C13" s="78" t="s">
        <v>124</v>
      </c>
      <c r="D13" s="96" t="s">
        <v>97</v>
      </c>
      <c r="E13" s="123">
        <v>1271688.96</v>
      </c>
      <c r="F13" s="123">
        <v>0</v>
      </c>
      <c r="G13" s="123">
        <v>0</v>
      </c>
      <c r="H13" s="123">
        <v>0</v>
      </c>
      <c r="I13" s="123">
        <v>0</v>
      </c>
      <c r="J13" s="123">
        <v>0</v>
      </c>
      <c r="K13" s="123">
        <v>1271688.96</v>
      </c>
      <c r="L13" s="123">
        <v>1271688.96</v>
      </c>
      <c r="M13" s="123">
        <v>0</v>
      </c>
    </row>
    <row r="14" ht="27" customHeight="1" spans="1:13">
      <c r="A14" s="78" t="s">
        <v>116</v>
      </c>
      <c r="B14" s="78" t="s">
        <v>125</v>
      </c>
      <c r="C14" s="78"/>
      <c r="D14" s="96"/>
      <c r="E14" s="123">
        <v>1039493.62</v>
      </c>
      <c r="F14" s="123">
        <v>1039493.62</v>
      </c>
      <c r="G14" s="123">
        <v>930724</v>
      </c>
      <c r="H14" s="123">
        <v>75137.7</v>
      </c>
      <c r="I14" s="123">
        <v>0</v>
      </c>
      <c r="J14" s="123">
        <v>33631.92</v>
      </c>
      <c r="K14" s="123">
        <v>0</v>
      </c>
      <c r="L14" s="123">
        <v>0</v>
      </c>
      <c r="M14" s="123">
        <v>0</v>
      </c>
    </row>
    <row r="15" ht="27" customHeight="1" spans="1:13">
      <c r="A15" s="78" t="s">
        <v>118</v>
      </c>
      <c r="B15" s="78" t="s">
        <v>126</v>
      </c>
      <c r="C15" s="78" t="s">
        <v>122</v>
      </c>
      <c r="D15" s="96" t="s">
        <v>98</v>
      </c>
      <c r="E15" s="123">
        <v>1039493.62</v>
      </c>
      <c r="F15" s="123">
        <v>1039493.62</v>
      </c>
      <c r="G15" s="123">
        <v>930724</v>
      </c>
      <c r="H15" s="123">
        <v>75137.7</v>
      </c>
      <c r="I15" s="123">
        <v>0</v>
      </c>
      <c r="J15" s="123">
        <v>33631.92</v>
      </c>
      <c r="K15" s="123">
        <v>0</v>
      </c>
      <c r="L15" s="123">
        <v>0</v>
      </c>
      <c r="M15" s="123">
        <v>0</v>
      </c>
    </row>
    <row r="16" ht="27" customHeight="1" spans="1:13">
      <c r="A16" s="78" t="s">
        <v>127</v>
      </c>
      <c r="B16" s="78"/>
      <c r="C16" s="78"/>
      <c r="D16" s="96"/>
      <c r="E16" s="123">
        <v>1102387.52</v>
      </c>
      <c r="F16" s="123">
        <v>656822.72</v>
      </c>
      <c r="G16" s="123">
        <v>0</v>
      </c>
      <c r="H16" s="123">
        <v>656822.72</v>
      </c>
      <c r="I16" s="123">
        <v>0</v>
      </c>
      <c r="J16" s="123">
        <v>0</v>
      </c>
      <c r="K16" s="123">
        <v>445564.8</v>
      </c>
      <c r="L16" s="123">
        <v>445564.8</v>
      </c>
      <c r="M16" s="123">
        <v>0</v>
      </c>
    </row>
    <row r="17" ht="27" customHeight="1" spans="1:13">
      <c r="A17" s="78" t="s">
        <v>128</v>
      </c>
      <c r="B17" s="78" t="s">
        <v>122</v>
      </c>
      <c r="C17" s="78"/>
      <c r="D17" s="96"/>
      <c r="E17" s="123">
        <v>1102387.52</v>
      </c>
      <c r="F17" s="123">
        <v>656822.72</v>
      </c>
      <c r="G17" s="123">
        <v>0</v>
      </c>
      <c r="H17" s="123">
        <v>656822.72</v>
      </c>
      <c r="I17" s="123">
        <v>0</v>
      </c>
      <c r="J17" s="123">
        <v>0</v>
      </c>
      <c r="K17" s="123">
        <v>445564.8</v>
      </c>
      <c r="L17" s="123">
        <v>445564.8</v>
      </c>
      <c r="M17" s="123">
        <v>0</v>
      </c>
    </row>
    <row r="18" ht="27" customHeight="1" spans="1:13">
      <c r="A18" s="78" t="s">
        <v>129</v>
      </c>
      <c r="B18" s="78" t="s">
        <v>130</v>
      </c>
      <c r="C18" s="78" t="s">
        <v>122</v>
      </c>
      <c r="D18" s="96" t="s">
        <v>99</v>
      </c>
      <c r="E18" s="123">
        <v>209761.28</v>
      </c>
      <c r="F18" s="123">
        <v>209761.28</v>
      </c>
      <c r="G18" s="123">
        <v>0</v>
      </c>
      <c r="H18" s="123">
        <v>209761.28</v>
      </c>
      <c r="I18" s="123">
        <v>0</v>
      </c>
      <c r="J18" s="123">
        <v>0</v>
      </c>
      <c r="K18" s="123">
        <v>0</v>
      </c>
      <c r="L18" s="123">
        <v>0</v>
      </c>
      <c r="M18" s="123">
        <v>0</v>
      </c>
    </row>
    <row r="19" ht="27" customHeight="1" spans="1:13">
      <c r="A19" s="78" t="s">
        <v>129</v>
      </c>
      <c r="B19" s="78" t="s">
        <v>130</v>
      </c>
      <c r="C19" s="78" t="s">
        <v>122</v>
      </c>
      <c r="D19" s="96" t="s">
        <v>99</v>
      </c>
      <c r="E19" s="123">
        <v>298145.6</v>
      </c>
      <c r="F19" s="123">
        <v>298145.6</v>
      </c>
      <c r="G19" s="123">
        <v>0</v>
      </c>
      <c r="H19" s="123">
        <v>298145.6</v>
      </c>
      <c r="I19" s="123">
        <v>0</v>
      </c>
      <c r="J19" s="123">
        <v>0</v>
      </c>
      <c r="K19" s="123">
        <v>0</v>
      </c>
      <c r="L19" s="123">
        <v>0</v>
      </c>
      <c r="M19" s="123">
        <v>0</v>
      </c>
    </row>
    <row r="20" ht="27" customHeight="1" spans="1:13">
      <c r="A20" s="78" t="s">
        <v>129</v>
      </c>
      <c r="B20" s="78" t="s">
        <v>130</v>
      </c>
      <c r="C20" s="78" t="s">
        <v>122</v>
      </c>
      <c r="D20" s="96" t="s">
        <v>99</v>
      </c>
      <c r="E20" s="123">
        <v>181641.6</v>
      </c>
      <c r="F20" s="123">
        <v>0</v>
      </c>
      <c r="G20" s="123">
        <v>0</v>
      </c>
      <c r="H20" s="123">
        <v>0</v>
      </c>
      <c r="I20" s="123">
        <v>0</v>
      </c>
      <c r="J20" s="123">
        <v>0</v>
      </c>
      <c r="K20" s="123">
        <v>181641.6</v>
      </c>
      <c r="L20" s="123">
        <v>181641.6</v>
      </c>
      <c r="M20" s="123">
        <v>0</v>
      </c>
    </row>
    <row r="21" ht="27" customHeight="1" spans="1:13">
      <c r="A21" s="78" t="s">
        <v>129</v>
      </c>
      <c r="B21" s="78" t="s">
        <v>130</v>
      </c>
      <c r="C21" s="78" t="s">
        <v>122</v>
      </c>
      <c r="D21" s="96" t="s">
        <v>99</v>
      </c>
      <c r="E21" s="123">
        <v>182183.04</v>
      </c>
      <c r="F21" s="123">
        <v>0</v>
      </c>
      <c r="G21" s="123">
        <v>0</v>
      </c>
      <c r="H21" s="123">
        <v>0</v>
      </c>
      <c r="I21" s="123">
        <v>0</v>
      </c>
      <c r="J21" s="123">
        <v>0</v>
      </c>
      <c r="K21" s="123">
        <v>182183.04</v>
      </c>
      <c r="L21" s="123">
        <v>182183.04</v>
      </c>
      <c r="M21" s="123">
        <v>0</v>
      </c>
    </row>
    <row r="22" ht="27" customHeight="1" spans="1:13">
      <c r="A22" s="78" t="s">
        <v>129</v>
      </c>
      <c r="B22" s="78" t="s">
        <v>130</v>
      </c>
      <c r="C22" s="78" t="s">
        <v>122</v>
      </c>
      <c r="D22" s="96" t="s">
        <v>99</v>
      </c>
      <c r="E22" s="123">
        <v>81740.16</v>
      </c>
      <c r="F22" s="123">
        <v>0</v>
      </c>
      <c r="G22" s="123">
        <v>0</v>
      </c>
      <c r="H22" s="123">
        <v>0</v>
      </c>
      <c r="I22" s="123">
        <v>0</v>
      </c>
      <c r="J22" s="123">
        <v>0</v>
      </c>
      <c r="K22" s="123">
        <v>81740.16</v>
      </c>
      <c r="L22" s="123">
        <v>81740.16</v>
      </c>
      <c r="M22" s="123">
        <v>0</v>
      </c>
    </row>
    <row r="23" ht="27" customHeight="1" spans="1:13">
      <c r="A23" s="78" t="s">
        <v>129</v>
      </c>
      <c r="B23" s="78" t="s">
        <v>130</v>
      </c>
      <c r="C23" s="78" t="s">
        <v>122</v>
      </c>
      <c r="D23" s="96" t="s">
        <v>99</v>
      </c>
      <c r="E23" s="123">
        <v>148915.84</v>
      </c>
      <c r="F23" s="123">
        <v>148915.84</v>
      </c>
      <c r="G23" s="123">
        <v>0</v>
      </c>
      <c r="H23" s="123">
        <v>148915.84</v>
      </c>
      <c r="I23" s="123">
        <v>0</v>
      </c>
      <c r="J23" s="123">
        <v>0</v>
      </c>
      <c r="K23" s="123">
        <v>0</v>
      </c>
      <c r="L23" s="123">
        <v>0</v>
      </c>
      <c r="M23" s="123">
        <v>0</v>
      </c>
    </row>
    <row r="24" ht="27" customHeight="1" spans="1:13">
      <c r="A24" s="78" t="s">
        <v>132</v>
      </c>
      <c r="B24" s="78"/>
      <c r="C24" s="78"/>
      <c r="D24" s="96"/>
      <c r="E24" s="123">
        <v>728890.64</v>
      </c>
      <c r="F24" s="123">
        <v>440217.04</v>
      </c>
      <c r="G24" s="123">
        <v>0</v>
      </c>
      <c r="H24" s="123">
        <v>0</v>
      </c>
      <c r="I24" s="123">
        <v>440217.04</v>
      </c>
      <c r="J24" s="123">
        <v>0</v>
      </c>
      <c r="K24" s="123">
        <v>288673.6</v>
      </c>
      <c r="L24" s="123">
        <v>288673.6</v>
      </c>
      <c r="M24" s="123">
        <v>0</v>
      </c>
    </row>
    <row r="25" ht="27" customHeight="1" spans="1:13">
      <c r="A25" s="78" t="s">
        <v>133</v>
      </c>
      <c r="B25" s="78" t="s">
        <v>125</v>
      </c>
      <c r="C25" s="78"/>
      <c r="D25" s="96"/>
      <c r="E25" s="123">
        <v>728890.64</v>
      </c>
      <c r="F25" s="123">
        <v>440217.04</v>
      </c>
      <c r="G25" s="123">
        <v>0</v>
      </c>
      <c r="H25" s="123">
        <v>0</v>
      </c>
      <c r="I25" s="123">
        <v>440217.04</v>
      </c>
      <c r="J25" s="123">
        <v>0</v>
      </c>
      <c r="K25" s="123">
        <v>288673.6</v>
      </c>
      <c r="L25" s="123">
        <v>288673.6</v>
      </c>
      <c r="M25" s="123">
        <v>0</v>
      </c>
    </row>
    <row r="26" ht="27" customHeight="1" spans="1:13">
      <c r="A26" s="78" t="s">
        <v>134</v>
      </c>
      <c r="B26" s="78" t="s">
        <v>126</v>
      </c>
      <c r="C26" s="78" t="s">
        <v>117</v>
      </c>
      <c r="D26" s="96" t="s">
        <v>101</v>
      </c>
      <c r="E26" s="123">
        <v>61305.12</v>
      </c>
      <c r="F26" s="123">
        <v>0</v>
      </c>
      <c r="G26" s="123">
        <v>0</v>
      </c>
      <c r="H26" s="123">
        <v>0</v>
      </c>
      <c r="I26" s="123">
        <v>0</v>
      </c>
      <c r="J26" s="123">
        <v>0</v>
      </c>
      <c r="K26" s="123">
        <v>61305.12</v>
      </c>
      <c r="L26" s="123">
        <v>61305.12</v>
      </c>
      <c r="M26" s="123">
        <v>0</v>
      </c>
    </row>
    <row r="27" ht="27" customHeight="1" spans="1:13">
      <c r="A27" s="78" t="s">
        <v>134</v>
      </c>
      <c r="B27" s="78" t="s">
        <v>126</v>
      </c>
      <c r="C27" s="78" t="s">
        <v>117</v>
      </c>
      <c r="D27" s="96" t="s">
        <v>101</v>
      </c>
      <c r="E27" s="123">
        <v>223609.2</v>
      </c>
      <c r="F27" s="123">
        <v>223609.2</v>
      </c>
      <c r="G27" s="123">
        <v>0</v>
      </c>
      <c r="H27" s="123">
        <v>0</v>
      </c>
      <c r="I27" s="123">
        <v>223609.2</v>
      </c>
      <c r="J27" s="123">
        <v>0</v>
      </c>
      <c r="K27" s="123">
        <v>0</v>
      </c>
      <c r="L27" s="123">
        <v>0</v>
      </c>
      <c r="M27" s="123">
        <v>0</v>
      </c>
    </row>
    <row r="28" ht="27" customHeight="1" spans="1:13">
      <c r="A28" s="78" t="s">
        <v>134</v>
      </c>
      <c r="B28" s="78" t="s">
        <v>126</v>
      </c>
      <c r="C28" s="78" t="s">
        <v>117</v>
      </c>
      <c r="D28" s="96" t="s">
        <v>101</v>
      </c>
      <c r="E28" s="123">
        <v>136231.2</v>
      </c>
      <c r="F28" s="123">
        <v>0</v>
      </c>
      <c r="G28" s="123">
        <v>0</v>
      </c>
      <c r="H28" s="123">
        <v>0</v>
      </c>
      <c r="I28" s="123">
        <v>0</v>
      </c>
      <c r="J28" s="123">
        <v>0</v>
      </c>
      <c r="K28" s="123">
        <v>136231.2</v>
      </c>
      <c r="L28" s="123">
        <v>136231.2</v>
      </c>
      <c r="M28" s="123">
        <v>0</v>
      </c>
    </row>
    <row r="29" ht="27" customHeight="1" spans="1:13">
      <c r="A29" s="78" t="s">
        <v>134</v>
      </c>
      <c r="B29" s="78" t="s">
        <v>126</v>
      </c>
      <c r="C29" s="78" t="s">
        <v>117</v>
      </c>
      <c r="D29" s="96" t="s">
        <v>101</v>
      </c>
      <c r="E29" s="123">
        <v>111686.88</v>
      </c>
      <c r="F29" s="123">
        <v>111686.88</v>
      </c>
      <c r="G29" s="123">
        <v>0</v>
      </c>
      <c r="H29" s="123">
        <v>0</v>
      </c>
      <c r="I29" s="123">
        <v>111686.88</v>
      </c>
      <c r="J29" s="123">
        <v>0</v>
      </c>
      <c r="K29" s="123">
        <v>0</v>
      </c>
      <c r="L29" s="123">
        <v>0</v>
      </c>
      <c r="M29" s="123">
        <v>0</v>
      </c>
    </row>
    <row r="30" ht="27" customHeight="1" spans="1:13">
      <c r="A30" s="78" t="s">
        <v>134</v>
      </c>
      <c r="B30" s="78" t="s">
        <v>126</v>
      </c>
      <c r="C30" s="78" t="s">
        <v>117</v>
      </c>
      <c r="D30" s="96" t="s">
        <v>101</v>
      </c>
      <c r="E30" s="123">
        <v>104920.96</v>
      </c>
      <c r="F30" s="123">
        <v>104920.96</v>
      </c>
      <c r="G30" s="123">
        <v>0</v>
      </c>
      <c r="H30" s="123">
        <v>0</v>
      </c>
      <c r="I30" s="123">
        <v>104920.96</v>
      </c>
      <c r="J30" s="123">
        <v>0</v>
      </c>
      <c r="K30" s="123">
        <v>0</v>
      </c>
      <c r="L30" s="123">
        <v>0</v>
      </c>
      <c r="M30" s="123">
        <v>0</v>
      </c>
    </row>
    <row r="31" ht="27" customHeight="1" spans="1:13">
      <c r="A31" s="78" t="s">
        <v>134</v>
      </c>
      <c r="B31" s="78" t="s">
        <v>126</v>
      </c>
      <c r="C31" s="78" t="s">
        <v>117</v>
      </c>
      <c r="D31" s="96" t="s">
        <v>101</v>
      </c>
      <c r="E31" s="123">
        <v>91137.28</v>
      </c>
      <c r="F31" s="123">
        <v>0</v>
      </c>
      <c r="G31" s="123">
        <v>0</v>
      </c>
      <c r="H31" s="123">
        <v>0</v>
      </c>
      <c r="I31" s="123">
        <v>0</v>
      </c>
      <c r="J31" s="123">
        <v>0</v>
      </c>
      <c r="K31" s="123">
        <v>91137.28</v>
      </c>
      <c r="L31" s="123">
        <v>91137.28</v>
      </c>
      <c r="M31" s="123">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9"/>
  <sheetViews>
    <sheetView showGridLines="0" workbookViewId="0">
      <selection activeCell="A1" sqref="A1"/>
    </sheetView>
  </sheetViews>
  <sheetFormatPr defaultColWidth="9" defaultRowHeight="13.5"/>
  <cols>
    <col min="1" max="3" width="5.375" style="57" customWidth="1"/>
    <col min="4" max="4" width="14.75" style="57" customWidth="1"/>
    <col min="5" max="5" width="17.875" style="57" customWidth="1"/>
    <col min="6" max="7" width="12.625" style="57"/>
    <col min="8" max="8" width="11.5" style="57"/>
    <col min="9" max="9" width="12.625" style="57"/>
    <col min="10" max="10" width="10.375" style="57"/>
    <col min="11" max="13" width="9" style="57"/>
    <col min="14" max="15" width="12.625" style="57"/>
    <col min="16" max="17" width="11.5" style="57"/>
    <col min="18" max="21" width="12.625" style="57"/>
    <col min="22" max="22" width="11.5" style="57"/>
    <col min="23" max="23" width="9" style="57"/>
    <col min="24" max="26" width="12.625" style="57"/>
    <col min="27" max="27" width="13.75" style="57"/>
    <col min="28" max="16384" width="9" style="57"/>
  </cols>
  <sheetData>
    <row r="1" customHeight="1"/>
    <row r="2" ht="37.5" customHeight="1" spans="1:25">
      <c r="A2" s="58" t="s">
        <v>244</v>
      </c>
      <c r="B2" s="58"/>
      <c r="C2" s="58"/>
      <c r="D2" s="58"/>
      <c r="E2" s="58"/>
      <c r="F2" s="58"/>
      <c r="G2" s="58"/>
      <c r="H2" s="58"/>
      <c r="I2" s="58"/>
      <c r="J2" s="58"/>
      <c r="K2" s="58"/>
      <c r="L2" s="58"/>
      <c r="M2" s="58"/>
      <c r="N2" s="58"/>
      <c r="O2" s="58"/>
      <c r="P2" s="58"/>
      <c r="Q2" s="58"/>
      <c r="R2" s="58"/>
      <c r="S2" s="58"/>
      <c r="T2" s="58"/>
      <c r="U2" s="58"/>
      <c r="V2" s="58"/>
      <c r="W2" s="58"/>
      <c r="X2" s="58"/>
      <c r="Y2" s="58"/>
    </row>
    <row r="3" ht="16.5" customHeight="1" spans="1:32">
      <c r="A3" s="81" t="s">
        <v>86</v>
      </c>
      <c r="B3" s="81"/>
      <c r="C3" s="81"/>
      <c r="D3" s="81"/>
      <c r="E3" s="81"/>
      <c r="AF3" s="80" t="s">
        <v>2</v>
      </c>
    </row>
    <row r="4" ht="18" customHeight="1" spans="1:32">
      <c r="A4" s="63" t="s">
        <v>87</v>
      </c>
      <c r="B4" s="64"/>
      <c r="C4" s="65"/>
      <c r="D4" s="62" t="s">
        <v>91</v>
      </c>
      <c r="E4" s="62" t="s">
        <v>62</v>
      </c>
      <c r="F4" s="118" t="s">
        <v>181</v>
      </c>
      <c r="G4" s="118" t="s">
        <v>182</v>
      </c>
      <c r="H4" s="118" t="s">
        <v>183</v>
      </c>
      <c r="I4" s="62" t="s">
        <v>184</v>
      </c>
      <c r="J4" s="118" t="s">
        <v>185</v>
      </c>
      <c r="K4" s="118" t="s">
        <v>186</v>
      </c>
      <c r="L4" s="118" t="s">
        <v>187</v>
      </c>
      <c r="M4" s="119" t="s">
        <v>202</v>
      </c>
      <c r="N4" s="118" t="s">
        <v>188</v>
      </c>
      <c r="O4" s="118" t="s">
        <v>189</v>
      </c>
      <c r="P4" s="120" t="s">
        <v>190</v>
      </c>
      <c r="Q4" s="118" t="s">
        <v>191</v>
      </c>
      <c r="R4" s="118" t="s">
        <v>192</v>
      </c>
      <c r="S4" s="118" t="s">
        <v>193</v>
      </c>
      <c r="T4" s="120" t="s">
        <v>194</v>
      </c>
      <c r="U4" s="118" t="s">
        <v>195</v>
      </c>
      <c r="V4" s="118" t="s">
        <v>196</v>
      </c>
      <c r="W4" s="118" t="s">
        <v>197</v>
      </c>
      <c r="X4" s="118" t="s">
        <v>198</v>
      </c>
      <c r="Y4" s="118" t="s">
        <v>199</v>
      </c>
      <c r="Z4" s="62" t="s">
        <v>207</v>
      </c>
      <c r="AA4" s="62" t="s">
        <v>245</v>
      </c>
      <c r="AB4" s="62" t="s">
        <v>205</v>
      </c>
      <c r="AC4" s="62" t="s">
        <v>204</v>
      </c>
      <c r="AD4" s="62" t="s">
        <v>203</v>
      </c>
      <c r="AE4" s="62" t="s">
        <v>201</v>
      </c>
      <c r="AF4" s="62" t="s">
        <v>200</v>
      </c>
    </row>
    <row r="5" ht="22.5" customHeight="1" spans="1:32">
      <c r="A5" s="94" t="s">
        <v>88</v>
      </c>
      <c r="B5" s="94" t="s">
        <v>89</v>
      </c>
      <c r="C5" s="94" t="s">
        <v>90</v>
      </c>
      <c r="D5" s="67"/>
      <c r="E5" s="67"/>
      <c r="F5" s="119"/>
      <c r="G5" s="119"/>
      <c r="H5" s="119"/>
      <c r="I5" s="94"/>
      <c r="J5" s="119"/>
      <c r="K5" s="119"/>
      <c r="L5" s="119"/>
      <c r="M5" s="121"/>
      <c r="N5" s="119"/>
      <c r="O5" s="119"/>
      <c r="P5" s="122"/>
      <c r="Q5" s="119"/>
      <c r="R5" s="119"/>
      <c r="S5" s="119"/>
      <c r="T5" s="122"/>
      <c r="U5" s="119"/>
      <c r="V5" s="119"/>
      <c r="W5" s="119"/>
      <c r="X5" s="119"/>
      <c r="Y5" s="119"/>
      <c r="Z5" s="67"/>
      <c r="AA5" s="67"/>
      <c r="AB5" s="67"/>
      <c r="AC5" s="67"/>
      <c r="AD5" s="67"/>
      <c r="AE5" s="67"/>
      <c r="AF5" s="67"/>
    </row>
    <row r="6" ht="27" customHeight="1" spans="1:32">
      <c r="A6" s="78"/>
      <c r="B6" s="78"/>
      <c r="C6" s="78"/>
      <c r="D6" s="96" t="s">
        <v>68</v>
      </c>
      <c r="E6" s="101">
        <v>4433800</v>
      </c>
      <c r="F6" s="101">
        <v>315700</v>
      </c>
      <c r="G6" s="101">
        <v>248100</v>
      </c>
      <c r="H6" s="101">
        <v>68700</v>
      </c>
      <c r="I6" s="101">
        <v>112000</v>
      </c>
      <c r="J6" s="101">
        <v>5800</v>
      </c>
      <c r="K6" s="101">
        <v>0</v>
      </c>
      <c r="L6" s="101">
        <v>0</v>
      </c>
      <c r="M6" s="101">
        <v>0</v>
      </c>
      <c r="N6" s="101">
        <v>176000</v>
      </c>
      <c r="O6" s="101">
        <v>874000</v>
      </c>
      <c r="P6" s="101">
        <v>17300</v>
      </c>
      <c r="Q6" s="101">
        <v>97000</v>
      </c>
      <c r="R6" s="101">
        <v>135000</v>
      </c>
      <c r="S6" s="101">
        <v>138700</v>
      </c>
      <c r="T6" s="101">
        <v>368000</v>
      </c>
      <c r="U6" s="101">
        <v>107600</v>
      </c>
      <c r="V6" s="101">
        <v>12000</v>
      </c>
      <c r="W6" s="101">
        <v>0</v>
      </c>
      <c r="X6" s="101">
        <v>364300</v>
      </c>
      <c r="Y6" s="101">
        <v>641600</v>
      </c>
      <c r="Z6" s="117">
        <v>12000</v>
      </c>
      <c r="AA6" s="117">
        <v>740000</v>
      </c>
      <c r="AB6" s="117">
        <v>0</v>
      </c>
      <c r="AC6" s="117">
        <v>0</v>
      </c>
      <c r="AD6" s="117">
        <v>0</v>
      </c>
      <c r="AE6" s="117">
        <v>0</v>
      </c>
      <c r="AF6" s="117">
        <v>0</v>
      </c>
    </row>
    <row r="7" ht="27" customHeight="1" spans="1:32">
      <c r="A7" s="78" t="s">
        <v>115</v>
      </c>
      <c r="B7" s="78"/>
      <c r="C7" s="78"/>
      <c r="D7" s="96"/>
      <c r="E7" s="101">
        <v>4433800</v>
      </c>
      <c r="F7" s="101">
        <v>315700</v>
      </c>
      <c r="G7" s="101">
        <v>248100</v>
      </c>
      <c r="H7" s="101">
        <v>68700</v>
      </c>
      <c r="I7" s="101">
        <v>112000</v>
      </c>
      <c r="J7" s="101">
        <v>5800</v>
      </c>
      <c r="K7" s="101">
        <v>0</v>
      </c>
      <c r="L7" s="101">
        <v>0</v>
      </c>
      <c r="M7" s="101">
        <v>0</v>
      </c>
      <c r="N7" s="101">
        <v>176000</v>
      </c>
      <c r="O7" s="101">
        <v>874000</v>
      </c>
      <c r="P7" s="101">
        <v>17300</v>
      </c>
      <c r="Q7" s="101">
        <v>97000</v>
      </c>
      <c r="R7" s="101">
        <v>135000</v>
      </c>
      <c r="S7" s="101">
        <v>138700</v>
      </c>
      <c r="T7" s="101">
        <v>368000</v>
      </c>
      <c r="U7" s="101">
        <v>107600</v>
      </c>
      <c r="V7" s="101">
        <v>12000</v>
      </c>
      <c r="W7" s="101">
        <v>0</v>
      </c>
      <c r="X7" s="101">
        <v>364300</v>
      </c>
      <c r="Y7" s="101">
        <v>641600</v>
      </c>
      <c r="Z7" s="117">
        <v>12000</v>
      </c>
      <c r="AA7" s="117">
        <v>740000</v>
      </c>
      <c r="AB7" s="117">
        <v>0</v>
      </c>
      <c r="AC7" s="117">
        <v>0</v>
      </c>
      <c r="AD7" s="117">
        <v>0</v>
      </c>
      <c r="AE7" s="117">
        <v>0</v>
      </c>
      <c r="AF7" s="117">
        <v>0</v>
      </c>
    </row>
    <row r="8" ht="27" customHeight="1" spans="1:32">
      <c r="A8" s="78" t="s">
        <v>116</v>
      </c>
      <c r="B8" s="78" t="s">
        <v>117</v>
      </c>
      <c r="C8" s="78"/>
      <c r="D8" s="96"/>
      <c r="E8" s="101">
        <v>4148400</v>
      </c>
      <c r="F8" s="101">
        <v>306300</v>
      </c>
      <c r="G8" s="101">
        <v>243500</v>
      </c>
      <c r="H8" s="101">
        <v>62700</v>
      </c>
      <c r="I8" s="101">
        <v>97000</v>
      </c>
      <c r="J8" s="101">
        <v>5800</v>
      </c>
      <c r="K8" s="101">
        <v>0</v>
      </c>
      <c r="L8" s="101">
        <v>0</v>
      </c>
      <c r="M8" s="101">
        <v>0</v>
      </c>
      <c r="N8" s="101">
        <v>176000</v>
      </c>
      <c r="O8" s="101">
        <v>834000</v>
      </c>
      <c r="P8" s="101">
        <v>17300</v>
      </c>
      <c r="Q8" s="101">
        <v>89000</v>
      </c>
      <c r="R8" s="101">
        <v>127000</v>
      </c>
      <c r="S8" s="101">
        <v>128700</v>
      </c>
      <c r="T8" s="101">
        <v>360000</v>
      </c>
      <c r="U8" s="101">
        <v>72000</v>
      </c>
      <c r="V8" s="101">
        <v>12000</v>
      </c>
      <c r="W8" s="101">
        <v>0</v>
      </c>
      <c r="X8" s="101">
        <v>304900</v>
      </c>
      <c r="Y8" s="101">
        <v>560200</v>
      </c>
      <c r="Z8" s="117">
        <v>12000</v>
      </c>
      <c r="AA8" s="117">
        <v>740000</v>
      </c>
      <c r="AB8" s="117">
        <v>0</v>
      </c>
      <c r="AC8" s="117">
        <v>0</v>
      </c>
      <c r="AD8" s="117">
        <v>0</v>
      </c>
      <c r="AE8" s="117">
        <v>0</v>
      </c>
      <c r="AF8" s="117">
        <v>0</v>
      </c>
    </row>
    <row r="9" ht="27" customHeight="1" spans="1:32">
      <c r="A9" s="78" t="s">
        <v>118</v>
      </c>
      <c r="B9" s="78" t="s">
        <v>119</v>
      </c>
      <c r="C9" s="78" t="s">
        <v>117</v>
      </c>
      <c r="D9" s="96" t="s">
        <v>92</v>
      </c>
      <c r="E9" s="101">
        <v>48000</v>
      </c>
      <c r="F9" s="101">
        <v>15300</v>
      </c>
      <c r="G9" s="101">
        <v>9800</v>
      </c>
      <c r="H9" s="101">
        <v>2700</v>
      </c>
      <c r="I9" s="101">
        <v>3000</v>
      </c>
      <c r="J9" s="101">
        <v>0</v>
      </c>
      <c r="K9" s="101">
        <v>0</v>
      </c>
      <c r="L9" s="101">
        <v>0</v>
      </c>
      <c r="M9" s="101">
        <v>0</v>
      </c>
      <c r="N9" s="101">
        <v>10000</v>
      </c>
      <c r="O9" s="101">
        <v>0</v>
      </c>
      <c r="P9" s="101">
        <v>0</v>
      </c>
      <c r="Q9" s="101">
        <v>0</v>
      </c>
      <c r="R9" s="101">
        <v>0</v>
      </c>
      <c r="S9" s="101">
        <v>7200</v>
      </c>
      <c r="T9" s="101">
        <v>0</v>
      </c>
      <c r="U9" s="101">
        <v>0</v>
      </c>
      <c r="V9" s="101">
        <v>0</v>
      </c>
      <c r="W9" s="101">
        <v>0</v>
      </c>
      <c r="X9" s="101">
        <v>0</v>
      </c>
      <c r="Y9" s="101">
        <v>0</v>
      </c>
      <c r="Z9" s="117">
        <v>0</v>
      </c>
      <c r="AA9" s="117">
        <v>0</v>
      </c>
      <c r="AB9" s="117">
        <v>0</v>
      </c>
      <c r="AC9" s="117">
        <v>0</v>
      </c>
      <c r="AD9" s="117">
        <v>0</v>
      </c>
      <c r="AE9" s="117">
        <v>0</v>
      </c>
      <c r="AF9" s="117">
        <v>0</v>
      </c>
    </row>
    <row r="10" ht="27" customHeight="1" spans="1:32">
      <c r="A10" s="78" t="s">
        <v>118</v>
      </c>
      <c r="B10" s="78" t="s">
        <v>119</v>
      </c>
      <c r="C10" s="78" t="s">
        <v>117</v>
      </c>
      <c r="D10" s="96" t="s">
        <v>92</v>
      </c>
      <c r="E10" s="101">
        <v>1669200</v>
      </c>
      <c r="F10" s="101">
        <v>70000</v>
      </c>
      <c r="G10" s="101">
        <v>60000</v>
      </c>
      <c r="H10" s="101">
        <v>36000</v>
      </c>
      <c r="I10" s="101">
        <v>36000</v>
      </c>
      <c r="J10" s="101">
        <v>5000</v>
      </c>
      <c r="K10" s="101">
        <v>0</v>
      </c>
      <c r="L10" s="101">
        <v>0</v>
      </c>
      <c r="M10" s="101">
        <v>0</v>
      </c>
      <c r="N10" s="101">
        <v>20000</v>
      </c>
      <c r="O10" s="101">
        <v>618000</v>
      </c>
      <c r="P10" s="101">
        <v>0</v>
      </c>
      <c r="Q10" s="101">
        <v>60000</v>
      </c>
      <c r="R10" s="101">
        <v>78000</v>
      </c>
      <c r="S10" s="101">
        <v>58500</v>
      </c>
      <c r="T10" s="101">
        <v>0</v>
      </c>
      <c r="U10" s="101">
        <v>32000</v>
      </c>
      <c r="V10" s="101">
        <v>0</v>
      </c>
      <c r="W10" s="101">
        <v>0</v>
      </c>
      <c r="X10" s="101">
        <v>158700</v>
      </c>
      <c r="Y10" s="101">
        <v>17000</v>
      </c>
      <c r="Z10" s="117">
        <v>0</v>
      </c>
      <c r="AA10" s="117">
        <v>420000</v>
      </c>
      <c r="AB10" s="117">
        <v>0</v>
      </c>
      <c r="AC10" s="117">
        <v>0</v>
      </c>
      <c r="AD10" s="117">
        <v>0</v>
      </c>
      <c r="AE10" s="117">
        <v>0</v>
      </c>
      <c r="AF10" s="117">
        <v>0</v>
      </c>
    </row>
    <row r="11" ht="27" customHeight="1" spans="1:32">
      <c r="A11" s="78" t="s">
        <v>118</v>
      </c>
      <c r="B11" s="78" t="s">
        <v>119</v>
      </c>
      <c r="C11" s="78" t="s">
        <v>117</v>
      </c>
      <c r="D11" s="96" t="s">
        <v>92</v>
      </c>
      <c r="E11" s="101">
        <v>615200</v>
      </c>
      <c r="F11" s="101">
        <v>55000</v>
      </c>
      <c r="G11" s="101">
        <v>33700</v>
      </c>
      <c r="H11" s="101">
        <v>0</v>
      </c>
      <c r="I11" s="101">
        <v>0</v>
      </c>
      <c r="J11" s="101">
        <v>0</v>
      </c>
      <c r="K11" s="101">
        <v>0</v>
      </c>
      <c r="L11" s="101">
        <v>0</v>
      </c>
      <c r="M11" s="101">
        <v>0</v>
      </c>
      <c r="N11" s="101">
        <v>56000</v>
      </c>
      <c r="O11" s="101">
        <v>90000</v>
      </c>
      <c r="P11" s="101">
        <v>17300</v>
      </c>
      <c r="Q11" s="101">
        <v>20000</v>
      </c>
      <c r="R11" s="101">
        <v>30000</v>
      </c>
      <c r="S11" s="101">
        <v>14000</v>
      </c>
      <c r="T11" s="101">
        <v>0</v>
      </c>
      <c r="U11" s="101">
        <v>0</v>
      </c>
      <c r="V11" s="101">
        <v>0</v>
      </c>
      <c r="W11" s="101">
        <v>0</v>
      </c>
      <c r="X11" s="101">
        <v>126200</v>
      </c>
      <c r="Y11" s="101">
        <v>83000</v>
      </c>
      <c r="Z11" s="117">
        <v>0</v>
      </c>
      <c r="AA11" s="117">
        <v>90000</v>
      </c>
      <c r="AB11" s="117">
        <v>0</v>
      </c>
      <c r="AC11" s="117">
        <v>0</v>
      </c>
      <c r="AD11" s="117">
        <v>0</v>
      </c>
      <c r="AE11" s="117">
        <v>0</v>
      </c>
      <c r="AF11" s="117">
        <v>0</v>
      </c>
    </row>
    <row r="12" ht="27" customHeight="1" spans="1:32">
      <c r="A12" s="78" t="s">
        <v>118</v>
      </c>
      <c r="B12" s="78" t="s">
        <v>119</v>
      </c>
      <c r="C12" s="78" t="s">
        <v>117</v>
      </c>
      <c r="D12" s="96" t="s">
        <v>92</v>
      </c>
      <c r="E12" s="101">
        <v>180000</v>
      </c>
      <c r="F12" s="101">
        <v>0</v>
      </c>
      <c r="G12" s="101">
        <v>0</v>
      </c>
      <c r="H12" s="101">
        <v>0</v>
      </c>
      <c r="I12" s="101">
        <v>0</v>
      </c>
      <c r="J12" s="101">
        <v>0</v>
      </c>
      <c r="K12" s="101">
        <v>0</v>
      </c>
      <c r="L12" s="101">
        <v>0</v>
      </c>
      <c r="M12" s="101">
        <v>0</v>
      </c>
      <c r="N12" s="101">
        <v>0</v>
      </c>
      <c r="O12" s="101">
        <v>0</v>
      </c>
      <c r="P12" s="101">
        <v>0</v>
      </c>
      <c r="Q12" s="101">
        <v>0</v>
      </c>
      <c r="R12" s="101">
        <v>0</v>
      </c>
      <c r="S12" s="101">
        <v>0</v>
      </c>
      <c r="T12" s="101">
        <v>0</v>
      </c>
      <c r="U12" s="101">
        <v>0</v>
      </c>
      <c r="V12" s="101">
        <v>0</v>
      </c>
      <c r="W12" s="101">
        <v>0</v>
      </c>
      <c r="X12" s="101">
        <v>0</v>
      </c>
      <c r="Y12" s="101">
        <v>0</v>
      </c>
      <c r="Z12" s="117">
        <v>0</v>
      </c>
      <c r="AA12" s="117">
        <v>180000</v>
      </c>
      <c r="AB12" s="117">
        <v>0</v>
      </c>
      <c r="AC12" s="117">
        <v>0</v>
      </c>
      <c r="AD12" s="117">
        <v>0</v>
      </c>
      <c r="AE12" s="117">
        <v>0</v>
      </c>
      <c r="AF12" s="117">
        <v>0</v>
      </c>
    </row>
    <row r="13" ht="27" customHeight="1" spans="1:32">
      <c r="A13" s="78" t="s">
        <v>118</v>
      </c>
      <c r="B13" s="78" t="s">
        <v>119</v>
      </c>
      <c r="C13" s="78" t="s">
        <v>121</v>
      </c>
      <c r="D13" s="96" t="s">
        <v>94</v>
      </c>
      <c r="E13" s="101">
        <v>178000</v>
      </c>
      <c r="F13" s="101">
        <v>12000</v>
      </c>
      <c r="G13" s="101">
        <v>2000</v>
      </c>
      <c r="H13" s="101">
        <v>5000</v>
      </c>
      <c r="I13" s="101">
        <v>20000</v>
      </c>
      <c r="J13" s="101">
        <v>800</v>
      </c>
      <c r="K13" s="101">
        <v>0</v>
      </c>
      <c r="L13" s="101">
        <v>0</v>
      </c>
      <c r="M13" s="101">
        <v>0</v>
      </c>
      <c r="N13" s="101">
        <v>20000</v>
      </c>
      <c r="O13" s="101">
        <v>8000</v>
      </c>
      <c r="P13" s="101">
        <v>0</v>
      </c>
      <c r="Q13" s="101">
        <v>0</v>
      </c>
      <c r="R13" s="101">
        <v>10000</v>
      </c>
      <c r="S13" s="101">
        <v>20000</v>
      </c>
      <c r="T13" s="101">
        <v>0</v>
      </c>
      <c r="U13" s="101">
        <v>20000</v>
      </c>
      <c r="V13" s="101">
        <v>12000</v>
      </c>
      <c r="W13" s="101">
        <v>0</v>
      </c>
      <c r="X13" s="101">
        <v>0</v>
      </c>
      <c r="Y13" s="101">
        <v>36200</v>
      </c>
      <c r="Z13" s="117">
        <v>12000</v>
      </c>
      <c r="AA13" s="117">
        <v>0</v>
      </c>
      <c r="AB13" s="117">
        <v>0</v>
      </c>
      <c r="AC13" s="117">
        <v>0</v>
      </c>
      <c r="AD13" s="117">
        <v>0</v>
      </c>
      <c r="AE13" s="117">
        <v>0</v>
      </c>
      <c r="AF13" s="117">
        <v>0</v>
      </c>
    </row>
    <row r="14" ht="27" customHeight="1" spans="1:32">
      <c r="A14" s="78" t="s">
        <v>118</v>
      </c>
      <c r="B14" s="78" t="s">
        <v>119</v>
      </c>
      <c r="C14" s="78" t="s">
        <v>121</v>
      </c>
      <c r="D14" s="96" t="s">
        <v>94</v>
      </c>
      <c r="E14" s="101">
        <v>480000</v>
      </c>
      <c r="F14" s="101">
        <v>50000</v>
      </c>
      <c r="G14" s="101">
        <v>20000</v>
      </c>
      <c r="H14" s="101">
        <v>0</v>
      </c>
      <c r="I14" s="101">
        <v>0</v>
      </c>
      <c r="J14" s="101">
        <v>0</v>
      </c>
      <c r="K14" s="101">
        <v>0</v>
      </c>
      <c r="L14" s="101">
        <v>0</v>
      </c>
      <c r="M14" s="101">
        <v>0</v>
      </c>
      <c r="N14" s="101">
        <v>20000</v>
      </c>
      <c r="O14" s="101">
        <v>20000</v>
      </c>
      <c r="P14" s="101">
        <v>0</v>
      </c>
      <c r="Q14" s="101">
        <v>0</v>
      </c>
      <c r="R14" s="101">
        <v>0</v>
      </c>
      <c r="S14" s="101">
        <v>0</v>
      </c>
      <c r="T14" s="101">
        <v>150000</v>
      </c>
      <c r="U14" s="101">
        <v>10000</v>
      </c>
      <c r="V14" s="101">
        <v>0</v>
      </c>
      <c r="W14" s="101">
        <v>0</v>
      </c>
      <c r="X14" s="101">
        <v>20000</v>
      </c>
      <c r="Y14" s="101">
        <v>140000</v>
      </c>
      <c r="Z14" s="117">
        <v>0</v>
      </c>
      <c r="AA14" s="117">
        <v>50000</v>
      </c>
      <c r="AB14" s="117">
        <v>0</v>
      </c>
      <c r="AC14" s="117">
        <v>0</v>
      </c>
      <c r="AD14" s="117">
        <v>0</v>
      </c>
      <c r="AE14" s="117">
        <v>0</v>
      </c>
      <c r="AF14" s="117">
        <v>0</v>
      </c>
    </row>
    <row r="15" ht="27" customHeight="1" spans="1:32">
      <c r="A15" s="78" t="s">
        <v>118</v>
      </c>
      <c r="B15" s="78" t="s">
        <v>119</v>
      </c>
      <c r="C15" s="78" t="s">
        <v>122</v>
      </c>
      <c r="D15" s="96" t="s">
        <v>95</v>
      </c>
      <c r="E15" s="101">
        <v>50000</v>
      </c>
      <c r="F15" s="101">
        <v>0</v>
      </c>
      <c r="G15" s="101">
        <v>0</v>
      </c>
      <c r="H15" s="101">
        <v>0</v>
      </c>
      <c r="I15" s="101">
        <v>0</v>
      </c>
      <c r="J15" s="101">
        <v>0</v>
      </c>
      <c r="K15" s="101">
        <v>0</v>
      </c>
      <c r="L15" s="101">
        <v>0</v>
      </c>
      <c r="M15" s="101">
        <v>0</v>
      </c>
      <c r="N15" s="101">
        <v>0</v>
      </c>
      <c r="O15" s="101">
        <v>0</v>
      </c>
      <c r="P15" s="101">
        <v>0</v>
      </c>
      <c r="Q15" s="101">
        <v>0</v>
      </c>
      <c r="R15" s="101">
        <v>0</v>
      </c>
      <c r="S15" s="101">
        <v>0</v>
      </c>
      <c r="T15" s="101">
        <v>0</v>
      </c>
      <c r="U15" s="101">
        <v>0</v>
      </c>
      <c r="V15" s="101">
        <v>0</v>
      </c>
      <c r="W15" s="101">
        <v>0</v>
      </c>
      <c r="X15" s="101">
        <v>0</v>
      </c>
      <c r="Y15" s="101">
        <v>50000</v>
      </c>
      <c r="Z15" s="117">
        <v>0</v>
      </c>
      <c r="AA15" s="117">
        <v>0</v>
      </c>
      <c r="AB15" s="117">
        <v>0</v>
      </c>
      <c r="AC15" s="117">
        <v>0</v>
      </c>
      <c r="AD15" s="117">
        <v>0</v>
      </c>
      <c r="AE15" s="117">
        <v>0</v>
      </c>
      <c r="AF15" s="117">
        <v>0</v>
      </c>
    </row>
    <row r="16" ht="27" customHeight="1" spans="1:32">
      <c r="A16" s="78" t="s">
        <v>118</v>
      </c>
      <c r="B16" s="78" t="s">
        <v>119</v>
      </c>
      <c r="C16" s="78" t="s">
        <v>123</v>
      </c>
      <c r="D16" s="96" t="s">
        <v>96</v>
      </c>
      <c r="E16" s="101">
        <v>796000</v>
      </c>
      <c r="F16" s="101">
        <v>86000</v>
      </c>
      <c r="G16" s="101">
        <v>100000</v>
      </c>
      <c r="H16" s="101">
        <v>10000</v>
      </c>
      <c r="I16" s="101">
        <v>30000</v>
      </c>
      <c r="J16" s="101">
        <v>0</v>
      </c>
      <c r="K16" s="101">
        <v>0</v>
      </c>
      <c r="L16" s="101">
        <v>0</v>
      </c>
      <c r="M16" s="101">
        <v>0</v>
      </c>
      <c r="N16" s="101">
        <v>50000</v>
      </c>
      <c r="O16" s="101">
        <v>80000</v>
      </c>
      <c r="P16" s="101">
        <v>0</v>
      </c>
      <c r="Q16" s="101">
        <v>0</v>
      </c>
      <c r="R16" s="101">
        <v>0</v>
      </c>
      <c r="S16" s="101">
        <v>0</v>
      </c>
      <c r="T16" s="101">
        <v>210000</v>
      </c>
      <c r="U16" s="101">
        <v>10000</v>
      </c>
      <c r="V16" s="101">
        <v>0</v>
      </c>
      <c r="W16" s="101">
        <v>0</v>
      </c>
      <c r="X16" s="101">
        <v>0</v>
      </c>
      <c r="Y16" s="101">
        <v>220000</v>
      </c>
      <c r="Z16" s="117">
        <v>0</v>
      </c>
      <c r="AA16" s="117">
        <v>0</v>
      </c>
      <c r="AB16" s="117">
        <v>0</v>
      </c>
      <c r="AC16" s="117">
        <v>0</v>
      </c>
      <c r="AD16" s="117">
        <v>0</v>
      </c>
      <c r="AE16" s="117">
        <v>0</v>
      </c>
      <c r="AF16" s="117">
        <v>0</v>
      </c>
    </row>
    <row r="17" ht="27" customHeight="1" spans="1:32">
      <c r="A17" s="78" t="s">
        <v>118</v>
      </c>
      <c r="B17" s="78" t="s">
        <v>119</v>
      </c>
      <c r="C17" s="78" t="s">
        <v>124</v>
      </c>
      <c r="D17" s="96" t="s">
        <v>97</v>
      </c>
      <c r="E17" s="101">
        <v>132000</v>
      </c>
      <c r="F17" s="101">
        <v>18000</v>
      </c>
      <c r="G17" s="101">
        <v>18000</v>
      </c>
      <c r="H17" s="101">
        <v>9000</v>
      </c>
      <c r="I17" s="101">
        <v>8000</v>
      </c>
      <c r="J17" s="101">
        <v>0</v>
      </c>
      <c r="K17" s="101">
        <v>0</v>
      </c>
      <c r="L17" s="101">
        <v>0</v>
      </c>
      <c r="M17" s="101">
        <v>0</v>
      </c>
      <c r="N17" s="101">
        <v>0</v>
      </c>
      <c r="O17" s="101">
        <v>18000</v>
      </c>
      <c r="P17" s="101">
        <v>0</v>
      </c>
      <c r="Q17" s="101">
        <v>9000</v>
      </c>
      <c r="R17" s="101">
        <v>9000</v>
      </c>
      <c r="S17" s="101">
        <v>29000</v>
      </c>
      <c r="T17" s="101">
        <v>0</v>
      </c>
      <c r="U17" s="101">
        <v>0</v>
      </c>
      <c r="V17" s="101">
        <v>0</v>
      </c>
      <c r="W17" s="101">
        <v>0</v>
      </c>
      <c r="X17" s="101">
        <v>0</v>
      </c>
      <c r="Y17" s="101">
        <v>14000</v>
      </c>
      <c r="Z17" s="117">
        <v>0</v>
      </c>
      <c r="AA17" s="117">
        <v>0</v>
      </c>
      <c r="AB17" s="117">
        <v>0</v>
      </c>
      <c r="AC17" s="117">
        <v>0</v>
      </c>
      <c r="AD17" s="117">
        <v>0</v>
      </c>
      <c r="AE17" s="117">
        <v>0</v>
      </c>
      <c r="AF17" s="117">
        <v>0</v>
      </c>
    </row>
    <row r="18" ht="27" customHeight="1" spans="1:32">
      <c r="A18" s="78" t="s">
        <v>116</v>
      </c>
      <c r="B18" s="78" t="s">
        <v>125</v>
      </c>
      <c r="C18" s="78"/>
      <c r="D18" s="96"/>
      <c r="E18" s="101">
        <v>285400</v>
      </c>
      <c r="F18" s="101">
        <v>9400</v>
      </c>
      <c r="G18" s="101">
        <v>4600</v>
      </c>
      <c r="H18" s="101">
        <v>6000</v>
      </c>
      <c r="I18" s="101">
        <v>15000</v>
      </c>
      <c r="J18" s="101">
        <v>0</v>
      </c>
      <c r="K18" s="101">
        <v>0</v>
      </c>
      <c r="L18" s="101">
        <v>0</v>
      </c>
      <c r="M18" s="101">
        <v>0</v>
      </c>
      <c r="N18" s="101">
        <v>0</v>
      </c>
      <c r="O18" s="101">
        <v>40000</v>
      </c>
      <c r="P18" s="101">
        <v>0</v>
      </c>
      <c r="Q18" s="101">
        <v>8000</v>
      </c>
      <c r="R18" s="101">
        <v>8000</v>
      </c>
      <c r="S18" s="101">
        <v>10000</v>
      </c>
      <c r="T18" s="101">
        <v>8000</v>
      </c>
      <c r="U18" s="101">
        <v>35600</v>
      </c>
      <c r="V18" s="101">
        <v>0</v>
      </c>
      <c r="W18" s="101">
        <v>0</v>
      </c>
      <c r="X18" s="101">
        <v>59400</v>
      </c>
      <c r="Y18" s="101">
        <v>81400</v>
      </c>
      <c r="Z18" s="117">
        <v>0</v>
      </c>
      <c r="AA18" s="117">
        <v>0</v>
      </c>
      <c r="AB18" s="117">
        <v>0</v>
      </c>
      <c r="AC18" s="117">
        <v>0</v>
      </c>
      <c r="AD18" s="117">
        <v>0</v>
      </c>
      <c r="AE18" s="117">
        <v>0</v>
      </c>
      <c r="AF18" s="117">
        <v>0</v>
      </c>
    </row>
    <row r="19" ht="27" customHeight="1" spans="1:32">
      <c r="A19" s="78" t="s">
        <v>118</v>
      </c>
      <c r="B19" s="78" t="s">
        <v>126</v>
      </c>
      <c r="C19" s="78" t="s">
        <v>122</v>
      </c>
      <c r="D19" s="96" t="s">
        <v>98</v>
      </c>
      <c r="E19" s="101">
        <v>285400</v>
      </c>
      <c r="F19" s="101">
        <v>9400</v>
      </c>
      <c r="G19" s="101">
        <v>4600</v>
      </c>
      <c r="H19" s="101">
        <v>6000</v>
      </c>
      <c r="I19" s="101">
        <v>15000</v>
      </c>
      <c r="J19" s="101">
        <v>0</v>
      </c>
      <c r="K19" s="101">
        <v>0</v>
      </c>
      <c r="L19" s="101">
        <v>0</v>
      </c>
      <c r="M19" s="101">
        <v>0</v>
      </c>
      <c r="N19" s="101">
        <v>0</v>
      </c>
      <c r="O19" s="101">
        <v>40000</v>
      </c>
      <c r="P19" s="101">
        <v>0</v>
      </c>
      <c r="Q19" s="101">
        <v>8000</v>
      </c>
      <c r="R19" s="101">
        <v>8000</v>
      </c>
      <c r="S19" s="101">
        <v>10000</v>
      </c>
      <c r="T19" s="101">
        <v>8000</v>
      </c>
      <c r="U19" s="101">
        <v>35600</v>
      </c>
      <c r="V19" s="101">
        <v>0</v>
      </c>
      <c r="W19" s="101">
        <v>0</v>
      </c>
      <c r="X19" s="101">
        <v>59400</v>
      </c>
      <c r="Y19" s="101">
        <v>81400</v>
      </c>
      <c r="Z19" s="117">
        <v>0</v>
      </c>
      <c r="AA19" s="117">
        <v>0</v>
      </c>
      <c r="AB19" s="117">
        <v>0</v>
      </c>
      <c r="AC19" s="117">
        <v>0</v>
      </c>
      <c r="AD19" s="117">
        <v>0</v>
      </c>
      <c r="AE19" s="117">
        <v>0</v>
      </c>
      <c r="AF19" s="117">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19.75" style="57" customWidth="1"/>
    <col min="5" max="6" width="15.25" style="57" customWidth="1"/>
    <col min="7" max="7" width="12.625" style="57"/>
    <col min="8" max="8" width="11.5" style="57"/>
    <col min="9" max="16" width="7.75" style="57" customWidth="1"/>
    <col min="17" max="18" width="14.875" style="57"/>
    <col min="19" max="19" width="10.5" style="57" customWidth="1"/>
    <col min="20" max="16384" width="9" style="57"/>
  </cols>
  <sheetData>
    <row r="1" customHeight="1"/>
    <row r="2" ht="39.75" customHeight="1" spans="1:19">
      <c r="A2" s="42" t="s">
        <v>246</v>
      </c>
      <c r="B2" s="42"/>
      <c r="C2" s="42"/>
      <c r="D2" s="42"/>
      <c r="E2" s="42"/>
      <c r="F2" s="42"/>
      <c r="G2" s="42"/>
      <c r="H2" s="42"/>
      <c r="I2" s="42"/>
      <c r="J2" s="42"/>
      <c r="K2" s="42"/>
      <c r="L2" s="42"/>
      <c r="M2" s="42"/>
      <c r="N2" s="42"/>
      <c r="O2" s="42"/>
      <c r="P2" s="42"/>
      <c r="Q2" s="42"/>
      <c r="R2" s="42"/>
      <c r="S2" s="42"/>
    </row>
    <row r="3" ht="16.5" customHeight="1" spans="1:19">
      <c r="A3" s="81" t="s">
        <v>86</v>
      </c>
      <c r="B3" s="81"/>
      <c r="C3" s="81"/>
      <c r="D3" s="81"/>
      <c r="E3" s="81"/>
      <c r="S3" s="57" t="s">
        <v>2</v>
      </c>
    </row>
    <row r="4" ht="16.5" customHeight="1" spans="1:19">
      <c r="A4" s="105" t="s">
        <v>87</v>
      </c>
      <c r="B4" s="106"/>
      <c r="C4" s="107"/>
      <c r="D4" s="108" t="s">
        <v>91</v>
      </c>
      <c r="E4" s="108" t="s">
        <v>62</v>
      </c>
      <c r="F4" s="109" t="s">
        <v>137</v>
      </c>
      <c r="G4" s="110"/>
      <c r="H4" s="110"/>
      <c r="I4" s="110"/>
      <c r="J4" s="110"/>
      <c r="K4" s="110"/>
      <c r="L4" s="110"/>
      <c r="M4" s="110"/>
      <c r="N4" s="110"/>
      <c r="O4" s="110"/>
      <c r="P4" s="115"/>
      <c r="Q4" s="74" t="s">
        <v>140</v>
      </c>
      <c r="R4" s="82"/>
      <c r="S4" s="75"/>
    </row>
    <row r="5" ht="36.75" customHeight="1" spans="1:19">
      <c r="A5" s="111" t="s">
        <v>88</v>
      </c>
      <c r="B5" s="111" t="s">
        <v>89</v>
      </c>
      <c r="C5" s="111" t="s">
        <v>90</v>
      </c>
      <c r="D5" s="112"/>
      <c r="E5" s="112"/>
      <c r="F5" s="113" t="s">
        <v>68</v>
      </c>
      <c r="G5" s="114" t="s">
        <v>209</v>
      </c>
      <c r="H5" s="114" t="s">
        <v>191</v>
      </c>
      <c r="I5" s="114" t="s">
        <v>192</v>
      </c>
      <c r="J5" s="72" t="s">
        <v>206</v>
      </c>
      <c r="K5" s="114" t="s">
        <v>193</v>
      </c>
      <c r="L5" s="114" t="s">
        <v>197</v>
      </c>
      <c r="M5" s="114" t="s">
        <v>210</v>
      </c>
      <c r="N5" s="114" t="s">
        <v>211</v>
      </c>
      <c r="O5" s="116" t="s">
        <v>212</v>
      </c>
      <c r="P5" s="114" t="s">
        <v>213</v>
      </c>
      <c r="Q5" s="85" t="s">
        <v>68</v>
      </c>
      <c r="R5" s="85" t="s">
        <v>107</v>
      </c>
      <c r="S5" s="85" t="s">
        <v>179</v>
      </c>
    </row>
    <row r="6" ht="27" customHeight="1" spans="1:19">
      <c r="A6" s="78"/>
      <c r="B6" s="78"/>
      <c r="C6" s="78"/>
      <c r="D6" s="96" t="s">
        <v>68</v>
      </c>
      <c r="E6" s="100">
        <v>4433800</v>
      </c>
      <c r="F6" s="100">
        <v>2569800</v>
      </c>
      <c r="G6" s="101">
        <v>835900</v>
      </c>
      <c r="H6" s="101">
        <v>88000</v>
      </c>
      <c r="I6" s="101">
        <v>116000</v>
      </c>
      <c r="J6" s="101">
        <v>518000</v>
      </c>
      <c r="K6" s="101">
        <v>82500</v>
      </c>
      <c r="L6" s="101">
        <v>0</v>
      </c>
      <c r="M6" s="101">
        <v>748000</v>
      </c>
      <c r="N6" s="101">
        <v>181400</v>
      </c>
      <c r="O6" s="117">
        <v>0</v>
      </c>
      <c r="P6" s="117">
        <v>0</v>
      </c>
      <c r="Q6" s="101">
        <v>1864000</v>
      </c>
      <c r="R6" s="101">
        <v>1864000</v>
      </c>
      <c r="S6" s="101">
        <v>0</v>
      </c>
    </row>
    <row r="7" ht="27" customHeight="1" spans="1:19">
      <c r="A7" s="78" t="s">
        <v>115</v>
      </c>
      <c r="B7" s="78"/>
      <c r="C7" s="78"/>
      <c r="D7" s="96"/>
      <c r="E7" s="100">
        <v>4433800</v>
      </c>
      <c r="F7" s="100">
        <v>2569800</v>
      </c>
      <c r="G7" s="101">
        <v>835900</v>
      </c>
      <c r="H7" s="101">
        <v>88000</v>
      </c>
      <c r="I7" s="101">
        <v>116000</v>
      </c>
      <c r="J7" s="101">
        <v>518000</v>
      </c>
      <c r="K7" s="101">
        <v>82500</v>
      </c>
      <c r="L7" s="101">
        <v>0</v>
      </c>
      <c r="M7" s="101">
        <v>748000</v>
      </c>
      <c r="N7" s="101">
        <v>181400</v>
      </c>
      <c r="O7" s="117">
        <v>0</v>
      </c>
      <c r="P7" s="117">
        <v>0</v>
      </c>
      <c r="Q7" s="101">
        <v>1864000</v>
      </c>
      <c r="R7" s="101">
        <v>1864000</v>
      </c>
      <c r="S7" s="101">
        <v>0</v>
      </c>
    </row>
    <row r="8" ht="27" customHeight="1" spans="1:19">
      <c r="A8" s="78" t="s">
        <v>116</v>
      </c>
      <c r="B8" s="78" t="s">
        <v>117</v>
      </c>
      <c r="C8" s="78"/>
      <c r="D8" s="96"/>
      <c r="E8" s="100">
        <v>4148400</v>
      </c>
      <c r="F8" s="100">
        <v>2284400</v>
      </c>
      <c r="G8" s="101">
        <v>705900</v>
      </c>
      <c r="H8" s="101">
        <v>80000</v>
      </c>
      <c r="I8" s="101">
        <v>108000</v>
      </c>
      <c r="J8" s="101">
        <v>510000</v>
      </c>
      <c r="K8" s="101">
        <v>72500</v>
      </c>
      <c r="L8" s="101">
        <v>0</v>
      </c>
      <c r="M8" s="101">
        <v>708000</v>
      </c>
      <c r="N8" s="101">
        <v>100000</v>
      </c>
      <c r="O8" s="117">
        <v>0</v>
      </c>
      <c r="P8" s="117">
        <v>0</v>
      </c>
      <c r="Q8" s="101">
        <v>1864000</v>
      </c>
      <c r="R8" s="101">
        <v>1864000</v>
      </c>
      <c r="S8" s="101">
        <v>0</v>
      </c>
    </row>
    <row r="9" ht="27" customHeight="1" spans="1:19">
      <c r="A9" s="78" t="s">
        <v>118</v>
      </c>
      <c r="B9" s="78" t="s">
        <v>119</v>
      </c>
      <c r="C9" s="78" t="s">
        <v>117</v>
      </c>
      <c r="D9" s="96" t="s">
        <v>92</v>
      </c>
      <c r="E9" s="100">
        <v>615200</v>
      </c>
      <c r="F9" s="100">
        <v>615200</v>
      </c>
      <c r="G9" s="101">
        <v>288200</v>
      </c>
      <c r="H9" s="101">
        <v>20000</v>
      </c>
      <c r="I9" s="101">
        <v>30000</v>
      </c>
      <c r="J9" s="101">
        <v>90000</v>
      </c>
      <c r="K9" s="101">
        <v>14000</v>
      </c>
      <c r="L9" s="101">
        <v>0</v>
      </c>
      <c r="M9" s="101">
        <v>90000</v>
      </c>
      <c r="N9" s="101">
        <v>83000</v>
      </c>
      <c r="O9" s="117">
        <v>0</v>
      </c>
      <c r="P9" s="117">
        <v>0</v>
      </c>
      <c r="Q9" s="101">
        <v>0</v>
      </c>
      <c r="R9" s="101">
        <v>0</v>
      </c>
      <c r="S9" s="101">
        <v>0</v>
      </c>
    </row>
    <row r="10" ht="27" customHeight="1" spans="1:19">
      <c r="A10" s="78" t="s">
        <v>118</v>
      </c>
      <c r="B10" s="78" t="s">
        <v>119</v>
      </c>
      <c r="C10" s="78" t="s">
        <v>117</v>
      </c>
      <c r="D10" s="96" t="s">
        <v>92</v>
      </c>
      <c r="E10" s="100">
        <v>48000</v>
      </c>
      <c r="F10" s="100">
        <v>0</v>
      </c>
      <c r="G10" s="101">
        <v>0</v>
      </c>
      <c r="H10" s="101">
        <v>0</v>
      </c>
      <c r="I10" s="101">
        <v>0</v>
      </c>
      <c r="J10" s="101">
        <v>0</v>
      </c>
      <c r="K10" s="101">
        <v>0</v>
      </c>
      <c r="L10" s="101">
        <v>0</v>
      </c>
      <c r="M10" s="101">
        <v>0</v>
      </c>
      <c r="N10" s="101">
        <v>0</v>
      </c>
      <c r="O10" s="117">
        <v>0</v>
      </c>
      <c r="P10" s="117">
        <v>0</v>
      </c>
      <c r="Q10" s="101">
        <v>48000</v>
      </c>
      <c r="R10" s="101">
        <v>48000</v>
      </c>
      <c r="S10" s="101">
        <v>0</v>
      </c>
    </row>
    <row r="11" ht="27" customHeight="1" spans="1:19">
      <c r="A11" s="78" t="s">
        <v>118</v>
      </c>
      <c r="B11" s="78" t="s">
        <v>119</v>
      </c>
      <c r="C11" s="78" t="s">
        <v>117</v>
      </c>
      <c r="D11" s="96" t="s">
        <v>92</v>
      </c>
      <c r="E11" s="100">
        <v>1669200</v>
      </c>
      <c r="F11" s="100">
        <v>1669200</v>
      </c>
      <c r="G11" s="101">
        <v>417700</v>
      </c>
      <c r="H11" s="101">
        <v>60000</v>
      </c>
      <c r="I11" s="101">
        <v>78000</v>
      </c>
      <c r="J11" s="101">
        <v>420000</v>
      </c>
      <c r="K11" s="101">
        <v>58500</v>
      </c>
      <c r="L11" s="101">
        <v>0</v>
      </c>
      <c r="M11" s="101">
        <v>618000</v>
      </c>
      <c r="N11" s="101">
        <v>17000</v>
      </c>
      <c r="O11" s="117">
        <v>0</v>
      </c>
      <c r="P11" s="117">
        <v>0</v>
      </c>
      <c r="Q11" s="101">
        <v>0</v>
      </c>
      <c r="R11" s="101">
        <v>0</v>
      </c>
      <c r="S11" s="101">
        <v>0</v>
      </c>
    </row>
    <row r="12" ht="27" customHeight="1" spans="1:19">
      <c r="A12" s="78" t="s">
        <v>118</v>
      </c>
      <c r="B12" s="78" t="s">
        <v>119</v>
      </c>
      <c r="C12" s="78" t="s">
        <v>117</v>
      </c>
      <c r="D12" s="96" t="s">
        <v>92</v>
      </c>
      <c r="E12" s="100">
        <v>180000</v>
      </c>
      <c r="F12" s="100">
        <v>0</v>
      </c>
      <c r="G12" s="101">
        <v>0</v>
      </c>
      <c r="H12" s="101">
        <v>0</v>
      </c>
      <c r="I12" s="101">
        <v>0</v>
      </c>
      <c r="J12" s="101">
        <v>0</v>
      </c>
      <c r="K12" s="101">
        <v>0</v>
      </c>
      <c r="L12" s="101">
        <v>0</v>
      </c>
      <c r="M12" s="101">
        <v>0</v>
      </c>
      <c r="N12" s="101">
        <v>0</v>
      </c>
      <c r="O12" s="117">
        <v>0</v>
      </c>
      <c r="P12" s="117">
        <v>0</v>
      </c>
      <c r="Q12" s="101">
        <v>180000</v>
      </c>
      <c r="R12" s="101">
        <v>180000</v>
      </c>
      <c r="S12" s="101">
        <v>0</v>
      </c>
    </row>
    <row r="13" ht="27" customHeight="1" spans="1:19">
      <c r="A13" s="78" t="s">
        <v>118</v>
      </c>
      <c r="B13" s="78" t="s">
        <v>119</v>
      </c>
      <c r="C13" s="78" t="s">
        <v>121</v>
      </c>
      <c r="D13" s="96" t="s">
        <v>94</v>
      </c>
      <c r="E13" s="100">
        <v>480000</v>
      </c>
      <c r="F13" s="100">
        <v>0</v>
      </c>
      <c r="G13" s="101">
        <v>0</v>
      </c>
      <c r="H13" s="101">
        <v>0</v>
      </c>
      <c r="I13" s="101">
        <v>0</v>
      </c>
      <c r="J13" s="101">
        <v>0</v>
      </c>
      <c r="K13" s="101">
        <v>0</v>
      </c>
      <c r="L13" s="101">
        <v>0</v>
      </c>
      <c r="M13" s="101">
        <v>0</v>
      </c>
      <c r="N13" s="101">
        <v>0</v>
      </c>
      <c r="O13" s="117">
        <v>0</v>
      </c>
      <c r="P13" s="117">
        <v>0</v>
      </c>
      <c r="Q13" s="101">
        <v>480000</v>
      </c>
      <c r="R13" s="101">
        <v>480000</v>
      </c>
      <c r="S13" s="101">
        <v>0</v>
      </c>
    </row>
    <row r="14" ht="27" customHeight="1" spans="1:19">
      <c r="A14" s="78" t="s">
        <v>118</v>
      </c>
      <c r="B14" s="78" t="s">
        <v>119</v>
      </c>
      <c r="C14" s="78" t="s">
        <v>121</v>
      </c>
      <c r="D14" s="96" t="s">
        <v>94</v>
      </c>
      <c r="E14" s="100">
        <v>178000</v>
      </c>
      <c r="F14" s="100">
        <v>0</v>
      </c>
      <c r="G14" s="101">
        <v>0</v>
      </c>
      <c r="H14" s="101">
        <v>0</v>
      </c>
      <c r="I14" s="101">
        <v>0</v>
      </c>
      <c r="J14" s="101">
        <v>0</v>
      </c>
      <c r="K14" s="101">
        <v>0</v>
      </c>
      <c r="L14" s="101">
        <v>0</v>
      </c>
      <c r="M14" s="101">
        <v>0</v>
      </c>
      <c r="N14" s="101">
        <v>0</v>
      </c>
      <c r="O14" s="117">
        <v>0</v>
      </c>
      <c r="P14" s="117">
        <v>0</v>
      </c>
      <c r="Q14" s="101">
        <v>178000</v>
      </c>
      <c r="R14" s="101">
        <v>178000</v>
      </c>
      <c r="S14" s="101">
        <v>0</v>
      </c>
    </row>
    <row r="15" ht="27" customHeight="1" spans="1:19">
      <c r="A15" s="78" t="s">
        <v>118</v>
      </c>
      <c r="B15" s="78" t="s">
        <v>119</v>
      </c>
      <c r="C15" s="78" t="s">
        <v>122</v>
      </c>
      <c r="D15" s="96" t="s">
        <v>95</v>
      </c>
      <c r="E15" s="100">
        <v>50000</v>
      </c>
      <c r="F15" s="100">
        <v>0</v>
      </c>
      <c r="G15" s="101">
        <v>0</v>
      </c>
      <c r="H15" s="101">
        <v>0</v>
      </c>
      <c r="I15" s="101">
        <v>0</v>
      </c>
      <c r="J15" s="101">
        <v>0</v>
      </c>
      <c r="K15" s="101">
        <v>0</v>
      </c>
      <c r="L15" s="101">
        <v>0</v>
      </c>
      <c r="M15" s="101">
        <v>0</v>
      </c>
      <c r="N15" s="101">
        <v>0</v>
      </c>
      <c r="O15" s="117">
        <v>0</v>
      </c>
      <c r="P15" s="117">
        <v>0</v>
      </c>
      <c r="Q15" s="101">
        <v>50000</v>
      </c>
      <c r="R15" s="101">
        <v>50000</v>
      </c>
      <c r="S15" s="101">
        <v>0</v>
      </c>
    </row>
    <row r="16" ht="27" customHeight="1" spans="1:19">
      <c r="A16" s="78" t="s">
        <v>118</v>
      </c>
      <c r="B16" s="78" t="s">
        <v>119</v>
      </c>
      <c r="C16" s="78" t="s">
        <v>123</v>
      </c>
      <c r="D16" s="96" t="s">
        <v>96</v>
      </c>
      <c r="E16" s="100">
        <v>796000</v>
      </c>
      <c r="F16" s="100">
        <v>0</v>
      </c>
      <c r="G16" s="101">
        <v>0</v>
      </c>
      <c r="H16" s="101">
        <v>0</v>
      </c>
      <c r="I16" s="101">
        <v>0</v>
      </c>
      <c r="J16" s="101">
        <v>0</v>
      </c>
      <c r="K16" s="101">
        <v>0</v>
      </c>
      <c r="L16" s="101">
        <v>0</v>
      </c>
      <c r="M16" s="101">
        <v>0</v>
      </c>
      <c r="N16" s="101">
        <v>0</v>
      </c>
      <c r="O16" s="117">
        <v>0</v>
      </c>
      <c r="P16" s="117">
        <v>0</v>
      </c>
      <c r="Q16" s="101">
        <v>796000</v>
      </c>
      <c r="R16" s="101">
        <v>796000</v>
      </c>
      <c r="S16" s="101">
        <v>0</v>
      </c>
    </row>
    <row r="17" ht="27" customHeight="1" spans="1:19">
      <c r="A17" s="78" t="s">
        <v>118</v>
      </c>
      <c r="B17" s="78" t="s">
        <v>119</v>
      </c>
      <c r="C17" s="78" t="s">
        <v>124</v>
      </c>
      <c r="D17" s="96" t="s">
        <v>97</v>
      </c>
      <c r="E17" s="100">
        <v>132000</v>
      </c>
      <c r="F17" s="100">
        <v>0</v>
      </c>
      <c r="G17" s="101">
        <v>0</v>
      </c>
      <c r="H17" s="101">
        <v>0</v>
      </c>
      <c r="I17" s="101">
        <v>0</v>
      </c>
      <c r="J17" s="101">
        <v>0</v>
      </c>
      <c r="K17" s="101">
        <v>0</v>
      </c>
      <c r="L17" s="101">
        <v>0</v>
      </c>
      <c r="M17" s="101">
        <v>0</v>
      </c>
      <c r="N17" s="101">
        <v>0</v>
      </c>
      <c r="O17" s="117">
        <v>0</v>
      </c>
      <c r="P17" s="117">
        <v>0</v>
      </c>
      <c r="Q17" s="101">
        <v>132000</v>
      </c>
      <c r="R17" s="101">
        <v>132000</v>
      </c>
      <c r="S17" s="101">
        <v>0</v>
      </c>
    </row>
    <row r="18" ht="27" customHeight="1" spans="1:19">
      <c r="A18" s="78" t="s">
        <v>116</v>
      </c>
      <c r="B18" s="78" t="s">
        <v>125</v>
      </c>
      <c r="C18" s="78"/>
      <c r="D18" s="96"/>
      <c r="E18" s="100">
        <v>285400</v>
      </c>
      <c r="F18" s="100">
        <v>285400</v>
      </c>
      <c r="G18" s="101">
        <v>130000</v>
      </c>
      <c r="H18" s="101">
        <v>8000</v>
      </c>
      <c r="I18" s="101">
        <v>8000</v>
      </c>
      <c r="J18" s="101">
        <v>8000</v>
      </c>
      <c r="K18" s="101">
        <v>10000</v>
      </c>
      <c r="L18" s="101">
        <v>0</v>
      </c>
      <c r="M18" s="101">
        <v>40000</v>
      </c>
      <c r="N18" s="101">
        <v>81400</v>
      </c>
      <c r="O18" s="117">
        <v>0</v>
      </c>
      <c r="P18" s="117">
        <v>0</v>
      </c>
      <c r="Q18" s="101">
        <v>0</v>
      </c>
      <c r="R18" s="101">
        <v>0</v>
      </c>
      <c r="S18" s="101">
        <v>0</v>
      </c>
    </row>
    <row r="19" ht="27" customHeight="1" spans="1:19">
      <c r="A19" s="78" t="s">
        <v>118</v>
      </c>
      <c r="B19" s="78" t="s">
        <v>126</v>
      </c>
      <c r="C19" s="78" t="s">
        <v>122</v>
      </c>
      <c r="D19" s="96" t="s">
        <v>98</v>
      </c>
      <c r="E19" s="100">
        <v>285400</v>
      </c>
      <c r="F19" s="100">
        <v>285400</v>
      </c>
      <c r="G19" s="101">
        <v>130000</v>
      </c>
      <c r="H19" s="101">
        <v>8000</v>
      </c>
      <c r="I19" s="101">
        <v>8000</v>
      </c>
      <c r="J19" s="101">
        <v>8000</v>
      </c>
      <c r="K19" s="101">
        <v>10000</v>
      </c>
      <c r="L19" s="101">
        <v>0</v>
      </c>
      <c r="M19" s="101">
        <v>40000</v>
      </c>
      <c r="N19" s="101">
        <v>81400</v>
      </c>
      <c r="O19" s="117">
        <v>0</v>
      </c>
      <c r="P19" s="117">
        <v>0</v>
      </c>
      <c r="Q19" s="101">
        <v>0</v>
      </c>
      <c r="R19" s="101">
        <v>0</v>
      </c>
      <c r="S19" s="10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A1" sqref="A1"/>
    </sheetView>
  </sheetViews>
  <sheetFormatPr defaultColWidth="9" defaultRowHeight="13.5"/>
  <cols>
    <col min="1" max="2" width="6.5" style="57" customWidth="1"/>
    <col min="3" max="3" width="7.125" style="57" customWidth="1"/>
    <col min="4" max="4" width="15.125" style="57" customWidth="1"/>
    <col min="5" max="8" width="9" style="57"/>
    <col min="9" max="9" width="11.5" style="57"/>
    <col min="10" max="16384" width="9" style="57"/>
  </cols>
  <sheetData>
    <row r="1" customHeight="1"/>
    <row r="2" ht="47.25" customHeight="1" spans="1:16">
      <c r="A2" s="42" t="s">
        <v>247</v>
      </c>
      <c r="B2" s="42"/>
      <c r="C2" s="42"/>
      <c r="D2" s="42"/>
      <c r="E2" s="42"/>
      <c r="F2" s="42"/>
      <c r="G2" s="42"/>
      <c r="H2" s="42"/>
      <c r="I2" s="42"/>
      <c r="J2" s="42"/>
      <c r="K2" s="42"/>
      <c r="L2" s="42"/>
      <c r="M2" s="42"/>
      <c r="N2" s="42"/>
      <c r="O2" s="42"/>
      <c r="P2" s="42"/>
    </row>
    <row r="3" ht="18" customHeight="1" spans="1:16">
      <c r="A3" s="81" t="s">
        <v>86</v>
      </c>
      <c r="B3" s="81"/>
      <c r="C3" s="81"/>
      <c r="D3" s="81"/>
      <c r="E3" s="81"/>
      <c r="P3" s="80" t="s">
        <v>2</v>
      </c>
    </row>
    <row r="4" ht="15.75" customHeight="1" spans="1:16">
      <c r="A4" s="63" t="s">
        <v>87</v>
      </c>
      <c r="B4" s="64"/>
      <c r="C4" s="65"/>
      <c r="D4" s="62" t="s">
        <v>91</v>
      </c>
      <c r="E4" s="62" t="s">
        <v>62</v>
      </c>
      <c r="F4" s="62" t="s">
        <v>215</v>
      </c>
      <c r="G4" s="62" t="s">
        <v>216</v>
      </c>
      <c r="H4" s="93" t="s">
        <v>217</v>
      </c>
      <c r="I4" s="93" t="s">
        <v>218</v>
      </c>
      <c r="J4" s="93" t="s">
        <v>219</v>
      </c>
      <c r="K4" s="93" t="s">
        <v>220</v>
      </c>
      <c r="L4" s="93" t="s">
        <v>159</v>
      </c>
      <c r="M4" s="99" t="s">
        <v>221</v>
      </c>
      <c r="N4" s="102" t="s">
        <v>222</v>
      </c>
      <c r="O4" s="99" t="s">
        <v>223</v>
      </c>
      <c r="P4" s="62" t="s">
        <v>224</v>
      </c>
    </row>
    <row r="5" ht="28.5" customHeight="1" spans="1:16">
      <c r="A5" s="94" t="s">
        <v>88</v>
      </c>
      <c r="B5" s="94" t="s">
        <v>89</v>
      </c>
      <c r="C5" s="94" t="s">
        <v>90</v>
      </c>
      <c r="D5" s="67"/>
      <c r="E5" s="67"/>
      <c r="F5" s="67"/>
      <c r="G5" s="67"/>
      <c r="H5" s="95"/>
      <c r="I5" s="95"/>
      <c r="J5" s="95"/>
      <c r="K5" s="95"/>
      <c r="L5" s="95"/>
      <c r="M5" s="103"/>
      <c r="N5" s="104"/>
      <c r="O5" s="103"/>
      <c r="P5" s="67"/>
    </row>
    <row r="6" ht="49.5" customHeight="1" spans="1:16">
      <c r="A6" s="78"/>
      <c r="B6" s="78"/>
      <c r="C6" s="78"/>
      <c r="D6" s="96" t="s">
        <v>68</v>
      </c>
      <c r="E6" s="100">
        <v>16560</v>
      </c>
      <c r="F6" s="101">
        <v>0</v>
      </c>
      <c r="G6" s="101">
        <v>0</v>
      </c>
      <c r="H6" s="101">
        <v>0</v>
      </c>
      <c r="I6" s="101">
        <v>16560</v>
      </c>
      <c r="J6" s="101">
        <v>0</v>
      </c>
      <c r="K6" s="101">
        <v>0</v>
      </c>
      <c r="L6" s="101">
        <v>0</v>
      </c>
      <c r="M6" s="101">
        <v>0</v>
      </c>
      <c r="N6" s="101">
        <v>0</v>
      </c>
      <c r="O6" s="101">
        <v>0</v>
      </c>
      <c r="P6" s="101">
        <v>0</v>
      </c>
    </row>
    <row r="7" ht="49.5" customHeight="1" spans="1:16">
      <c r="A7" s="78" t="s">
        <v>115</v>
      </c>
      <c r="B7" s="78"/>
      <c r="C7" s="78"/>
      <c r="D7" s="96"/>
      <c r="E7" s="100">
        <v>16560</v>
      </c>
      <c r="F7" s="101">
        <v>0</v>
      </c>
      <c r="G7" s="101">
        <v>0</v>
      </c>
      <c r="H7" s="101">
        <v>0</v>
      </c>
      <c r="I7" s="101">
        <v>16560</v>
      </c>
      <c r="J7" s="101">
        <v>0</v>
      </c>
      <c r="K7" s="101">
        <v>0</v>
      </c>
      <c r="L7" s="101">
        <v>0</v>
      </c>
      <c r="M7" s="101">
        <v>0</v>
      </c>
      <c r="N7" s="101">
        <v>0</v>
      </c>
      <c r="O7" s="101">
        <v>0</v>
      </c>
      <c r="P7" s="101">
        <v>0</v>
      </c>
    </row>
    <row r="8" ht="49.5" customHeight="1" spans="1:16">
      <c r="A8" s="78" t="s">
        <v>116</v>
      </c>
      <c r="B8" s="78" t="s">
        <v>117</v>
      </c>
      <c r="C8" s="78"/>
      <c r="D8" s="96"/>
      <c r="E8" s="100">
        <v>16560</v>
      </c>
      <c r="F8" s="101">
        <v>0</v>
      </c>
      <c r="G8" s="101">
        <v>0</v>
      </c>
      <c r="H8" s="101">
        <v>0</v>
      </c>
      <c r="I8" s="101">
        <v>16560</v>
      </c>
      <c r="J8" s="101">
        <v>0</v>
      </c>
      <c r="K8" s="101">
        <v>0</v>
      </c>
      <c r="L8" s="101">
        <v>0</v>
      </c>
      <c r="M8" s="101">
        <v>0</v>
      </c>
      <c r="N8" s="101">
        <v>0</v>
      </c>
      <c r="O8" s="101">
        <v>0</v>
      </c>
      <c r="P8" s="101">
        <v>0</v>
      </c>
    </row>
    <row r="9" ht="49.5" customHeight="1" spans="1:16">
      <c r="A9" s="78" t="s">
        <v>118</v>
      </c>
      <c r="B9" s="78" t="s">
        <v>119</v>
      </c>
      <c r="C9" s="78" t="s">
        <v>121</v>
      </c>
      <c r="D9" s="96" t="s">
        <v>94</v>
      </c>
      <c r="E9" s="100">
        <v>5100</v>
      </c>
      <c r="F9" s="101">
        <v>0</v>
      </c>
      <c r="G9" s="101">
        <v>0</v>
      </c>
      <c r="H9" s="101">
        <v>0</v>
      </c>
      <c r="I9" s="101">
        <v>5100</v>
      </c>
      <c r="J9" s="101">
        <v>0</v>
      </c>
      <c r="K9" s="101">
        <v>0</v>
      </c>
      <c r="L9" s="101">
        <v>0</v>
      </c>
      <c r="M9" s="101">
        <v>0</v>
      </c>
      <c r="N9" s="101">
        <v>0</v>
      </c>
      <c r="O9" s="101">
        <v>0</v>
      </c>
      <c r="P9" s="101">
        <v>0</v>
      </c>
    </row>
    <row r="10" ht="49.5" customHeight="1" spans="1:16">
      <c r="A10" s="78" t="s">
        <v>118</v>
      </c>
      <c r="B10" s="78" t="s">
        <v>119</v>
      </c>
      <c r="C10" s="78" t="s">
        <v>124</v>
      </c>
      <c r="D10" s="96" t="s">
        <v>97</v>
      </c>
      <c r="E10" s="100">
        <v>11460</v>
      </c>
      <c r="F10" s="101">
        <v>0</v>
      </c>
      <c r="G10" s="101">
        <v>0</v>
      </c>
      <c r="H10" s="101">
        <v>0</v>
      </c>
      <c r="I10" s="101">
        <v>11460</v>
      </c>
      <c r="J10" s="101">
        <v>0</v>
      </c>
      <c r="K10" s="101">
        <v>0</v>
      </c>
      <c r="L10" s="101">
        <v>0</v>
      </c>
      <c r="M10" s="101">
        <v>0</v>
      </c>
      <c r="N10" s="101">
        <v>0</v>
      </c>
      <c r="O10" s="101">
        <v>0</v>
      </c>
      <c r="P10" s="101">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showGridLines="0" showZeros="0" workbookViewId="0">
      <selection activeCell="A1" sqref="A1"/>
    </sheetView>
  </sheetViews>
  <sheetFormatPr defaultColWidth="9" defaultRowHeight="13.5"/>
  <cols>
    <col min="1" max="1" width="10.625" style="57" customWidth="1"/>
    <col min="2" max="2" width="18.375" style="57" customWidth="1"/>
    <col min="3" max="3" width="21.125" style="57" customWidth="1"/>
    <col min="4" max="4" width="15.125" style="57" customWidth="1"/>
    <col min="5" max="5" width="24.375" style="57" customWidth="1"/>
    <col min="6" max="6" width="11.5" style="57" customWidth="1"/>
    <col min="7" max="8" width="12" style="57" customWidth="1"/>
    <col min="9" max="9" width="11.5" style="57" customWidth="1"/>
    <col min="10" max="10" width="11" style="57" customWidth="1"/>
    <col min="11" max="11" width="11.375" style="57" customWidth="1"/>
    <col min="12" max="12" width="12" style="57" customWidth="1"/>
    <col min="13" max="16384" width="9" style="57"/>
  </cols>
  <sheetData>
    <row r="1" customHeight="1"/>
    <row r="2" ht="30" customHeight="1" spans="1:12">
      <c r="A2" s="42" t="s">
        <v>59</v>
      </c>
      <c r="B2" s="42"/>
      <c r="C2" s="42"/>
      <c r="D2" s="42"/>
      <c r="E2" s="42"/>
      <c r="F2" s="42"/>
      <c r="G2" s="42"/>
      <c r="H2" s="42"/>
      <c r="I2" s="42"/>
      <c r="J2" s="42"/>
      <c r="K2" s="42"/>
      <c r="L2" s="42"/>
    </row>
    <row r="3" customHeight="1" spans="1:12">
      <c r="A3" s="59" t="s">
        <v>60</v>
      </c>
      <c r="B3" s="60"/>
      <c r="C3" s="60"/>
      <c r="D3" s="59"/>
      <c r="L3" s="80" t="s">
        <v>2</v>
      </c>
    </row>
    <row r="4" customHeight="1" spans="1:12">
      <c r="A4" s="63" t="s">
        <v>61</v>
      </c>
      <c r="B4" s="65"/>
      <c r="C4" s="62" t="s">
        <v>62</v>
      </c>
      <c r="D4" s="63" t="s">
        <v>63</v>
      </c>
      <c r="E4" s="65"/>
      <c r="F4" s="62" t="s">
        <v>15</v>
      </c>
      <c r="G4" s="62" t="s">
        <v>18</v>
      </c>
      <c r="H4" s="183" t="s">
        <v>21</v>
      </c>
      <c r="I4" s="62" t="s">
        <v>23</v>
      </c>
      <c r="J4" s="62" t="s">
        <v>25</v>
      </c>
      <c r="K4" s="62" t="s">
        <v>28</v>
      </c>
      <c r="L4" s="62" t="s">
        <v>31</v>
      </c>
    </row>
    <row r="5" ht="27" customHeight="1" spans="1:12">
      <c r="A5" s="94" t="s">
        <v>64</v>
      </c>
      <c r="B5" s="94" t="s">
        <v>65</v>
      </c>
      <c r="C5" s="67"/>
      <c r="D5" s="67" t="s">
        <v>66</v>
      </c>
      <c r="E5" s="67" t="s">
        <v>67</v>
      </c>
      <c r="F5" s="67"/>
      <c r="G5" s="67"/>
      <c r="H5" s="184"/>
      <c r="I5" s="67"/>
      <c r="J5" s="67"/>
      <c r="K5" s="67"/>
      <c r="L5" s="67"/>
    </row>
    <row r="6" ht="24.75" customHeight="1" spans="1:12">
      <c r="A6" s="78"/>
      <c r="B6" s="78" t="s">
        <v>68</v>
      </c>
      <c r="C6" s="79">
        <v>15378733.65</v>
      </c>
      <c r="D6" s="79">
        <v>13888733.65</v>
      </c>
      <c r="E6" s="79">
        <v>450000</v>
      </c>
      <c r="F6" s="79">
        <v>400000</v>
      </c>
      <c r="G6" s="79">
        <v>0</v>
      </c>
      <c r="H6" s="160">
        <v>640000</v>
      </c>
      <c r="I6" s="79">
        <v>0</v>
      </c>
      <c r="J6" s="79">
        <v>0</v>
      </c>
      <c r="K6" s="79">
        <v>0</v>
      </c>
      <c r="L6" s="79">
        <v>0</v>
      </c>
    </row>
    <row r="7" ht="24.75" customHeight="1" spans="1:12">
      <c r="A7" s="78"/>
      <c r="B7" s="78" t="s">
        <v>69</v>
      </c>
      <c r="C7" s="79">
        <v>15378733.65</v>
      </c>
      <c r="D7" s="79">
        <v>13888733.65</v>
      </c>
      <c r="E7" s="79">
        <v>450000</v>
      </c>
      <c r="F7" s="79">
        <v>400000</v>
      </c>
      <c r="G7" s="79">
        <v>0</v>
      </c>
      <c r="H7" s="160">
        <v>640000</v>
      </c>
      <c r="I7" s="79">
        <v>0</v>
      </c>
      <c r="J7" s="79">
        <v>0</v>
      </c>
      <c r="K7" s="79">
        <v>0</v>
      </c>
      <c r="L7" s="79">
        <v>0</v>
      </c>
    </row>
    <row r="8" ht="24.75" customHeight="1" spans="1:12">
      <c r="A8" s="78" t="s">
        <v>70</v>
      </c>
      <c r="B8" s="78" t="s">
        <v>71</v>
      </c>
      <c r="C8" s="79">
        <v>2120318.76</v>
      </c>
      <c r="D8" s="79">
        <v>2020318.76</v>
      </c>
      <c r="E8" s="79">
        <v>0</v>
      </c>
      <c r="F8" s="79">
        <v>100000</v>
      </c>
      <c r="G8" s="79">
        <v>0</v>
      </c>
      <c r="H8" s="160">
        <v>0</v>
      </c>
      <c r="I8" s="79">
        <v>0</v>
      </c>
      <c r="J8" s="79">
        <v>0</v>
      </c>
      <c r="K8" s="79">
        <v>0</v>
      </c>
      <c r="L8" s="79">
        <v>0</v>
      </c>
    </row>
    <row r="9" ht="24.75" customHeight="1" spans="1:12">
      <c r="A9" s="78" t="s">
        <v>72</v>
      </c>
      <c r="B9" s="78" t="s">
        <v>73</v>
      </c>
      <c r="C9" s="79">
        <v>490000</v>
      </c>
      <c r="D9" s="79">
        <v>180000</v>
      </c>
      <c r="E9" s="79">
        <v>0</v>
      </c>
      <c r="F9" s="79">
        <v>300000</v>
      </c>
      <c r="G9" s="79">
        <v>0</v>
      </c>
      <c r="H9" s="160">
        <v>10000</v>
      </c>
      <c r="I9" s="79">
        <v>0</v>
      </c>
      <c r="J9" s="79">
        <v>0</v>
      </c>
      <c r="K9" s="79">
        <v>0</v>
      </c>
      <c r="L9" s="79">
        <v>0</v>
      </c>
    </row>
    <row r="10" ht="24.75" customHeight="1" spans="1:12">
      <c r="A10" s="78" t="s">
        <v>74</v>
      </c>
      <c r="B10" s="78" t="s">
        <v>75</v>
      </c>
      <c r="C10" s="79">
        <v>1858469.28</v>
      </c>
      <c r="D10" s="79">
        <v>1738469.28</v>
      </c>
      <c r="E10" s="79">
        <v>0</v>
      </c>
      <c r="F10" s="79">
        <v>0</v>
      </c>
      <c r="G10" s="79">
        <v>0</v>
      </c>
      <c r="H10" s="160">
        <v>120000</v>
      </c>
      <c r="I10" s="79">
        <v>0</v>
      </c>
      <c r="J10" s="79">
        <v>0</v>
      </c>
      <c r="K10" s="79">
        <v>0</v>
      </c>
      <c r="L10" s="79">
        <v>0</v>
      </c>
    </row>
    <row r="11" ht="24.75" customHeight="1" spans="1:12">
      <c r="A11" s="78" t="s">
        <v>76</v>
      </c>
      <c r="B11" s="78" t="s">
        <v>77</v>
      </c>
      <c r="C11" s="79">
        <v>2543898.7</v>
      </c>
      <c r="D11" s="79">
        <v>1993898.7</v>
      </c>
      <c r="E11" s="79">
        <v>400000</v>
      </c>
      <c r="F11" s="79">
        <v>0</v>
      </c>
      <c r="G11" s="79">
        <v>0</v>
      </c>
      <c r="H11" s="160">
        <v>150000</v>
      </c>
      <c r="I11" s="79">
        <v>0</v>
      </c>
      <c r="J11" s="79">
        <v>0</v>
      </c>
      <c r="K11" s="79">
        <v>0</v>
      </c>
      <c r="L11" s="79">
        <v>0</v>
      </c>
    </row>
    <row r="12" ht="24.75" customHeight="1" spans="1:12">
      <c r="A12" s="78" t="s">
        <v>78</v>
      </c>
      <c r="B12" s="78" t="s">
        <v>79</v>
      </c>
      <c r="C12" s="79">
        <v>2338188.16</v>
      </c>
      <c r="D12" s="79">
        <v>2148188.16</v>
      </c>
      <c r="E12" s="79">
        <v>0</v>
      </c>
      <c r="F12" s="79">
        <v>0</v>
      </c>
      <c r="G12" s="79">
        <v>0</v>
      </c>
      <c r="H12" s="160">
        <v>190000</v>
      </c>
      <c r="I12" s="79">
        <v>0</v>
      </c>
      <c r="J12" s="79">
        <v>0</v>
      </c>
      <c r="K12" s="79">
        <v>0</v>
      </c>
      <c r="L12" s="79">
        <v>0</v>
      </c>
    </row>
    <row r="13" ht="24.75" customHeight="1" spans="1:12">
      <c r="A13" s="78" t="s">
        <v>80</v>
      </c>
      <c r="B13" s="78" t="s">
        <v>81</v>
      </c>
      <c r="C13" s="79">
        <v>4442362.41</v>
      </c>
      <c r="D13" s="79">
        <v>4272362.41</v>
      </c>
      <c r="E13" s="79">
        <v>0</v>
      </c>
      <c r="F13" s="79">
        <v>0</v>
      </c>
      <c r="G13" s="79">
        <v>0</v>
      </c>
      <c r="H13" s="160">
        <v>170000</v>
      </c>
      <c r="I13" s="79">
        <v>0</v>
      </c>
      <c r="J13" s="79">
        <v>0</v>
      </c>
      <c r="K13" s="79">
        <v>0</v>
      </c>
      <c r="L13" s="79">
        <v>0</v>
      </c>
    </row>
    <row r="14" ht="24.75" customHeight="1" spans="1:12">
      <c r="A14" s="78" t="s">
        <v>82</v>
      </c>
      <c r="B14" s="78" t="s">
        <v>83</v>
      </c>
      <c r="C14" s="79">
        <v>1585496.34</v>
      </c>
      <c r="D14" s="79">
        <v>1535496.34</v>
      </c>
      <c r="E14" s="79">
        <v>50000</v>
      </c>
      <c r="F14" s="79">
        <v>0</v>
      </c>
      <c r="G14" s="79">
        <v>0</v>
      </c>
      <c r="H14" s="160">
        <v>0</v>
      </c>
      <c r="I14" s="79">
        <v>0</v>
      </c>
      <c r="J14" s="79">
        <v>0</v>
      </c>
      <c r="K14" s="79">
        <v>0</v>
      </c>
      <c r="L14" s="79">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A1" sqref="A1"/>
    </sheetView>
  </sheetViews>
  <sheetFormatPr defaultColWidth="9" defaultRowHeight="13.5"/>
  <cols>
    <col min="1" max="3" width="5.375" style="57" customWidth="1"/>
    <col min="4" max="5" width="17.75" style="57" customWidth="1"/>
    <col min="6" max="6" width="10.625" style="57" customWidth="1"/>
    <col min="7" max="7" width="10" style="57" customWidth="1"/>
    <col min="8" max="8" width="10.125" style="57" customWidth="1"/>
    <col min="9" max="9" width="10.5" style="57" customWidth="1"/>
    <col min="10" max="10" width="10.625" style="57" customWidth="1"/>
    <col min="11" max="16384" width="9" style="57"/>
  </cols>
  <sheetData>
    <row r="1" customHeight="1"/>
    <row r="2" ht="36" customHeight="1" spans="1:10">
      <c r="A2" s="42" t="s">
        <v>248</v>
      </c>
      <c r="B2" s="42"/>
      <c r="C2" s="42"/>
      <c r="D2" s="42"/>
      <c r="E2" s="42"/>
      <c r="F2" s="42"/>
      <c r="G2" s="42"/>
      <c r="H2" s="42"/>
      <c r="I2" s="42"/>
      <c r="J2" s="42"/>
    </row>
    <row r="3" ht="21" customHeight="1" spans="1:10">
      <c r="A3" s="81" t="s">
        <v>86</v>
      </c>
      <c r="B3" s="81"/>
      <c r="C3" s="81"/>
      <c r="D3" s="81"/>
      <c r="E3" s="81"/>
      <c r="J3" s="57" t="s">
        <v>2</v>
      </c>
    </row>
    <row r="4" ht="15.75" customHeight="1" spans="1:10">
      <c r="A4" s="63" t="s">
        <v>87</v>
      </c>
      <c r="B4" s="64"/>
      <c r="C4" s="65"/>
      <c r="D4" s="62" t="s">
        <v>91</v>
      </c>
      <c r="E4" s="62" t="s">
        <v>62</v>
      </c>
      <c r="F4" s="62" t="s">
        <v>228</v>
      </c>
      <c r="G4" s="62" t="s">
        <v>221</v>
      </c>
      <c r="H4" s="93" t="s">
        <v>229</v>
      </c>
      <c r="I4" s="93" t="s">
        <v>230</v>
      </c>
      <c r="J4" s="99" t="s">
        <v>224</v>
      </c>
    </row>
    <row r="5" ht="28.5" customHeight="1" spans="1:10">
      <c r="A5" s="94" t="s">
        <v>88</v>
      </c>
      <c r="B5" s="94" t="s">
        <v>89</v>
      </c>
      <c r="C5" s="94" t="s">
        <v>90</v>
      </c>
      <c r="D5" s="67"/>
      <c r="E5" s="67"/>
      <c r="F5" s="67"/>
      <c r="G5" s="67"/>
      <c r="H5" s="95"/>
      <c r="I5" s="95"/>
      <c r="J5" s="99"/>
    </row>
    <row r="6" ht="29.25" customHeight="1" spans="1:10">
      <c r="A6" s="78"/>
      <c r="B6" s="78"/>
      <c r="C6" s="78"/>
      <c r="D6" s="96" t="s">
        <v>68</v>
      </c>
      <c r="E6" s="97">
        <v>16560</v>
      </c>
      <c r="F6" s="98">
        <v>16560</v>
      </c>
      <c r="G6" s="98">
        <v>0</v>
      </c>
      <c r="H6" s="98">
        <v>0</v>
      </c>
      <c r="I6" s="98">
        <v>0</v>
      </c>
      <c r="J6" s="98">
        <v>0</v>
      </c>
    </row>
    <row r="7" ht="29.25" customHeight="1" spans="1:10">
      <c r="A7" s="78" t="s">
        <v>115</v>
      </c>
      <c r="B7" s="78"/>
      <c r="C7" s="78"/>
      <c r="D7" s="96"/>
      <c r="E7" s="97">
        <v>16560</v>
      </c>
      <c r="F7" s="98">
        <v>16560</v>
      </c>
      <c r="G7" s="98">
        <v>0</v>
      </c>
      <c r="H7" s="98">
        <v>0</v>
      </c>
      <c r="I7" s="98">
        <v>0</v>
      </c>
      <c r="J7" s="98">
        <v>0</v>
      </c>
    </row>
    <row r="8" ht="29.25" customHeight="1" spans="1:10">
      <c r="A8" s="78" t="s">
        <v>116</v>
      </c>
      <c r="B8" s="78" t="s">
        <v>117</v>
      </c>
      <c r="C8" s="78"/>
      <c r="D8" s="96"/>
      <c r="E8" s="97">
        <v>16560</v>
      </c>
      <c r="F8" s="98">
        <v>16560</v>
      </c>
      <c r="G8" s="98">
        <v>0</v>
      </c>
      <c r="H8" s="98">
        <v>0</v>
      </c>
      <c r="I8" s="98">
        <v>0</v>
      </c>
      <c r="J8" s="98">
        <v>0</v>
      </c>
    </row>
    <row r="9" ht="29.25" customHeight="1" spans="1:10">
      <c r="A9" s="78" t="s">
        <v>118</v>
      </c>
      <c r="B9" s="78" t="s">
        <v>119</v>
      </c>
      <c r="C9" s="78" t="s">
        <v>121</v>
      </c>
      <c r="D9" s="96" t="s">
        <v>94</v>
      </c>
      <c r="E9" s="97">
        <v>5100</v>
      </c>
      <c r="F9" s="98">
        <v>5100</v>
      </c>
      <c r="G9" s="98">
        <v>0</v>
      </c>
      <c r="H9" s="98">
        <v>0</v>
      </c>
      <c r="I9" s="98">
        <v>0</v>
      </c>
      <c r="J9" s="98">
        <v>0</v>
      </c>
    </row>
    <row r="10" ht="29.25" customHeight="1" spans="1:10">
      <c r="A10" s="78" t="s">
        <v>118</v>
      </c>
      <c r="B10" s="78" t="s">
        <v>119</v>
      </c>
      <c r="C10" s="78" t="s">
        <v>124</v>
      </c>
      <c r="D10" s="96" t="s">
        <v>97</v>
      </c>
      <c r="E10" s="97">
        <v>11460</v>
      </c>
      <c r="F10" s="98">
        <v>11460</v>
      </c>
      <c r="G10" s="98">
        <v>0</v>
      </c>
      <c r="H10" s="98">
        <v>0</v>
      </c>
      <c r="I10" s="98">
        <v>0</v>
      </c>
      <c r="J10" s="98">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75" style="57" customWidth="1"/>
    <col min="2" max="3" width="5.875" style="57" customWidth="1"/>
    <col min="4" max="4" width="13.375" style="57" customWidth="1"/>
    <col min="5" max="16384" width="9" style="57"/>
  </cols>
  <sheetData>
    <row r="1" customHeight="1" spans="1:17">
      <c r="A1"/>
      <c r="B1"/>
      <c r="C1"/>
      <c r="D1"/>
      <c r="E1"/>
      <c r="F1"/>
      <c r="G1"/>
      <c r="H1"/>
      <c r="I1"/>
      <c r="J1"/>
      <c r="K1"/>
      <c r="L1"/>
      <c r="M1"/>
      <c r="N1"/>
      <c r="O1"/>
      <c r="P1"/>
      <c r="Q1"/>
    </row>
    <row r="2" ht="31.5" customHeight="1" spans="1:17">
      <c r="A2" s="42" t="s">
        <v>249</v>
      </c>
      <c r="B2" s="42"/>
      <c r="C2" s="42"/>
      <c r="D2" s="42"/>
      <c r="E2" s="42"/>
      <c r="F2" s="42"/>
      <c r="G2" s="42"/>
      <c r="H2" s="42"/>
      <c r="I2" s="42"/>
      <c r="J2" s="42"/>
      <c r="K2" s="42"/>
      <c r="L2" s="42"/>
      <c r="M2" s="42"/>
      <c r="N2" s="42"/>
      <c r="O2" s="42"/>
      <c r="P2" s="42"/>
      <c r="Q2" s="42"/>
    </row>
    <row r="3" ht="18" customHeight="1" spans="1:17">
      <c r="A3" s="59" t="s">
        <v>86</v>
      </c>
      <c r="B3" s="59"/>
      <c r="C3" s="59"/>
      <c r="D3" s="59"/>
      <c r="E3" s="59"/>
      <c r="F3" s="59"/>
      <c r="G3"/>
      <c r="H3"/>
      <c r="I3"/>
      <c r="J3"/>
      <c r="K3"/>
      <c r="L3"/>
      <c r="M3"/>
      <c r="N3"/>
      <c r="O3"/>
      <c r="P3"/>
      <c r="Q3" s="80" t="s">
        <v>2</v>
      </c>
    </row>
    <row r="4" ht="16.5" customHeight="1" spans="1:17">
      <c r="A4" s="74" t="s">
        <v>87</v>
      </c>
      <c r="B4" s="82"/>
      <c r="C4" s="82"/>
      <c r="D4" s="75"/>
      <c r="E4" s="72" t="s">
        <v>62</v>
      </c>
      <c r="F4" s="74" t="s">
        <v>7</v>
      </c>
      <c r="G4" s="82"/>
      <c r="H4" s="82"/>
      <c r="I4" s="75"/>
      <c r="J4" s="74" t="s">
        <v>19</v>
      </c>
      <c r="K4" s="82"/>
      <c r="L4" s="82"/>
      <c r="M4" s="82"/>
      <c r="N4" s="82"/>
      <c r="O4" s="82"/>
      <c r="P4" s="82"/>
      <c r="Q4" s="75"/>
    </row>
    <row r="5" ht="16.5" customHeight="1" spans="1:17">
      <c r="A5" s="74" t="s">
        <v>103</v>
      </c>
      <c r="B5" s="82"/>
      <c r="C5" s="75"/>
      <c r="D5" s="72" t="s">
        <v>91</v>
      </c>
      <c r="E5" s="83"/>
      <c r="F5" s="72" t="s">
        <v>68</v>
      </c>
      <c r="G5" s="72" t="s">
        <v>104</v>
      </c>
      <c r="H5" s="72" t="s">
        <v>105</v>
      </c>
      <c r="I5" s="72" t="s">
        <v>106</v>
      </c>
      <c r="J5" s="72" t="s">
        <v>68</v>
      </c>
      <c r="K5" s="72" t="s">
        <v>107</v>
      </c>
      <c r="L5" s="72" t="s">
        <v>108</v>
      </c>
      <c r="M5" s="72" t="s">
        <v>109</v>
      </c>
      <c r="N5" s="72" t="s">
        <v>110</v>
      </c>
      <c r="O5" s="72" t="s">
        <v>111</v>
      </c>
      <c r="P5" s="72" t="s">
        <v>113</v>
      </c>
      <c r="Q5" s="88" t="s">
        <v>114</v>
      </c>
    </row>
    <row r="6" ht="18" customHeight="1" spans="1:17">
      <c r="A6" s="85" t="s">
        <v>88</v>
      </c>
      <c r="B6" s="85" t="s">
        <v>89</v>
      </c>
      <c r="C6" s="85" t="s">
        <v>90</v>
      </c>
      <c r="D6" s="77"/>
      <c r="E6" s="77"/>
      <c r="F6" s="77"/>
      <c r="G6" s="77"/>
      <c r="H6" s="77"/>
      <c r="I6" s="77"/>
      <c r="J6" s="77"/>
      <c r="K6" s="77"/>
      <c r="L6" s="77"/>
      <c r="M6" s="77"/>
      <c r="N6" s="77"/>
      <c r="O6" s="77"/>
      <c r="P6" s="77"/>
      <c r="Q6" s="89"/>
    </row>
    <row r="7" ht="21.75" customHeight="1" spans="1:17">
      <c r="A7" s="91"/>
      <c r="B7" s="91"/>
      <c r="C7" s="91"/>
      <c r="D7" s="86"/>
      <c r="E7" s="87"/>
      <c r="F7" s="87"/>
      <c r="G7" s="87"/>
      <c r="H7" s="87"/>
      <c r="I7" s="87"/>
      <c r="J7" s="87"/>
      <c r="K7" s="87"/>
      <c r="L7" s="87"/>
      <c r="M7" s="87"/>
      <c r="N7" s="87"/>
      <c r="O7" s="87"/>
      <c r="P7" s="87"/>
      <c r="Q7" s="87"/>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5.25" style="57" customWidth="1"/>
    <col min="2" max="2" width="5.75" style="57" customWidth="1"/>
    <col min="3" max="3" width="5.375" style="57" customWidth="1"/>
    <col min="4" max="4" width="18.125" style="57" customWidth="1"/>
    <col min="5" max="5" width="15.375" style="57" customWidth="1"/>
    <col min="6" max="16" width="9" style="57"/>
    <col min="17" max="17" width="11.625" style="57" customWidth="1"/>
    <col min="18" max="16384" width="9" style="57"/>
  </cols>
  <sheetData>
    <row r="1" customHeight="1" spans="1:17">
      <c r="A1"/>
      <c r="B1"/>
      <c r="C1"/>
      <c r="D1"/>
      <c r="E1"/>
      <c r="F1"/>
      <c r="G1"/>
      <c r="H1"/>
      <c r="I1"/>
      <c r="J1"/>
      <c r="K1"/>
      <c r="L1"/>
      <c r="M1"/>
      <c r="N1"/>
      <c r="O1"/>
      <c r="P1"/>
      <c r="Q1"/>
    </row>
    <row r="2" ht="47.25" customHeight="1" spans="1:17">
      <c r="A2" s="58" t="s">
        <v>250</v>
      </c>
      <c r="B2" s="58"/>
      <c r="C2" s="58"/>
      <c r="D2" s="58"/>
      <c r="E2" s="58"/>
      <c r="F2" s="58"/>
      <c r="G2" s="58"/>
      <c r="H2" s="58"/>
      <c r="I2" s="58"/>
      <c r="J2" s="58"/>
      <c r="K2" s="58"/>
      <c r="L2" s="58"/>
      <c r="M2" s="58"/>
      <c r="N2" s="58"/>
      <c r="O2" s="58"/>
      <c r="P2" s="58"/>
      <c r="Q2" s="58"/>
    </row>
    <row r="3" ht="18" customHeight="1" spans="1:17">
      <c r="A3" s="81" t="s">
        <v>86</v>
      </c>
      <c r="B3" s="90"/>
      <c r="C3" s="90"/>
      <c r="D3" s="90"/>
      <c r="E3"/>
      <c r="F3"/>
      <c r="G3"/>
      <c r="H3"/>
      <c r="I3"/>
      <c r="J3"/>
      <c r="K3"/>
      <c r="L3"/>
      <c r="M3"/>
      <c r="N3"/>
      <c r="O3"/>
      <c r="P3"/>
      <c r="Q3" s="57" t="s">
        <v>2</v>
      </c>
    </row>
    <row r="4" ht="40.5" customHeight="1" spans="1:17">
      <c r="A4" s="74" t="s">
        <v>87</v>
      </c>
      <c r="B4" s="82"/>
      <c r="C4" s="75"/>
      <c r="D4" s="72" t="s">
        <v>87</v>
      </c>
      <c r="E4" s="72" t="s">
        <v>62</v>
      </c>
      <c r="F4" s="72" t="s">
        <v>136</v>
      </c>
      <c r="G4" s="72" t="s">
        <v>137</v>
      </c>
      <c r="H4" s="72" t="s">
        <v>138</v>
      </c>
      <c r="I4" s="72" t="s">
        <v>139</v>
      </c>
      <c r="J4" s="72" t="s">
        <v>140</v>
      </c>
      <c r="K4" s="72" t="s">
        <v>141</v>
      </c>
      <c r="L4" s="72" t="s">
        <v>142</v>
      </c>
      <c r="M4" s="72" t="s">
        <v>143</v>
      </c>
      <c r="N4" s="72" t="s">
        <v>106</v>
      </c>
      <c r="O4" s="72" t="s">
        <v>144</v>
      </c>
      <c r="P4" s="72" t="s">
        <v>114</v>
      </c>
      <c r="Q4" s="72" t="s">
        <v>113</v>
      </c>
    </row>
    <row r="5" customHeight="1" spans="1:17">
      <c r="A5" s="72" t="s">
        <v>88</v>
      </c>
      <c r="B5" s="72" t="s">
        <v>89</v>
      </c>
      <c r="C5" s="72" t="s">
        <v>90</v>
      </c>
      <c r="D5" s="83"/>
      <c r="E5" s="83"/>
      <c r="F5" s="83"/>
      <c r="G5" s="83"/>
      <c r="H5" s="83"/>
      <c r="I5" s="83"/>
      <c r="J5" s="83"/>
      <c r="K5" s="83"/>
      <c r="L5" s="83"/>
      <c r="M5" s="83"/>
      <c r="N5" s="83"/>
      <c r="O5" s="83"/>
      <c r="P5" s="83"/>
      <c r="Q5" s="83"/>
    </row>
    <row r="6" customHeight="1" spans="1:17">
      <c r="A6" s="77"/>
      <c r="B6" s="77"/>
      <c r="C6" s="77"/>
      <c r="D6" s="77"/>
      <c r="E6" s="77"/>
      <c r="F6" s="77"/>
      <c r="G6" s="77"/>
      <c r="H6" s="77"/>
      <c r="I6" s="77"/>
      <c r="J6" s="77"/>
      <c r="K6" s="77"/>
      <c r="L6" s="77"/>
      <c r="M6" s="77"/>
      <c r="N6" s="77"/>
      <c r="O6" s="77"/>
      <c r="P6" s="77"/>
      <c r="Q6" s="77"/>
    </row>
    <row r="7" ht="33.75" customHeight="1" spans="1:17">
      <c r="A7" s="69"/>
      <c r="B7" s="69"/>
      <c r="C7" s="69"/>
      <c r="D7" s="84"/>
      <c r="E7" s="92"/>
      <c r="F7" s="92"/>
      <c r="G7" s="92"/>
      <c r="H7" s="92"/>
      <c r="I7" s="92"/>
      <c r="J7" s="92"/>
      <c r="K7" s="92"/>
      <c r="L7" s="92"/>
      <c r="M7" s="92"/>
      <c r="N7" s="92"/>
      <c r="O7" s="92"/>
      <c r="P7" s="92"/>
      <c r="Q7" s="92"/>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workbookViewId="0">
      <selection activeCell="A1" sqref="A1"/>
    </sheetView>
  </sheetViews>
  <sheetFormatPr defaultColWidth="9" defaultRowHeight="13.5"/>
  <cols>
    <col min="1" max="1" width="6.5" style="57" customWidth="1"/>
    <col min="2" max="2" width="6.25" style="57" customWidth="1"/>
    <col min="3" max="3" width="5.5" style="57" customWidth="1"/>
    <col min="4" max="4" width="18.5" style="57" customWidth="1"/>
    <col min="5" max="7" width="11.5" style="57"/>
    <col min="8" max="8" width="10.375" style="57"/>
    <col min="9" max="9" width="9" style="57"/>
    <col min="10" max="10" width="11.5" style="57"/>
    <col min="11" max="11" width="9.375" style="57"/>
    <col min="12" max="13" width="9" style="57"/>
    <col min="14" max="14" width="11.5" style="57"/>
    <col min="15" max="16384" width="9" style="57"/>
  </cols>
  <sheetData>
    <row r="1" customHeight="1"/>
    <row r="2" ht="45" customHeight="1" spans="1:17">
      <c r="A2" s="42" t="s">
        <v>251</v>
      </c>
      <c r="B2" s="42"/>
      <c r="C2" s="42"/>
      <c r="D2" s="42"/>
      <c r="E2" s="42"/>
      <c r="F2" s="42"/>
      <c r="G2" s="42"/>
      <c r="H2" s="42"/>
      <c r="I2" s="42"/>
      <c r="J2" s="42"/>
      <c r="K2" s="42"/>
      <c r="L2" s="42"/>
      <c r="M2" s="42"/>
      <c r="N2" s="42"/>
      <c r="O2" s="42"/>
      <c r="P2" s="42"/>
      <c r="Q2" s="42"/>
    </row>
    <row r="3" ht="21" customHeight="1" spans="1:17">
      <c r="A3" s="59" t="s">
        <v>86</v>
      </c>
      <c r="B3" s="59"/>
      <c r="C3" s="59"/>
      <c r="D3" s="59"/>
      <c r="E3" s="59"/>
      <c r="F3" s="59"/>
      <c r="Q3" s="80" t="s">
        <v>2</v>
      </c>
    </row>
    <row r="4" ht="16.5" customHeight="1" spans="1:17">
      <c r="A4" s="74" t="s">
        <v>87</v>
      </c>
      <c r="B4" s="82"/>
      <c r="C4" s="82"/>
      <c r="D4" s="75"/>
      <c r="E4" s="72" t="s">
        <v>62</v>
      </c>
      <c r="F4" s="74" t="s">
        <v>7</v>
      </c>
      <c r="G4" s="82"/>
      <c r="H4" s="82"/>
      <c r="I4" s="75"/>
      <c r="J4" s="74" t="s">
        <v>19</v>
      </c>
      <c r="K4" s="82"/>
      <c r="L4" s="82"/>
      <c r="M4" s="82"/>
      <c r="N4" s="82"/>
      <c r="O4" s="82"/>
      <c r="P4" s="82"/>
      <c r="Q4" s="75"/>
    </row>
    <row r="5" ht="16.5" customHeight="1" spans="1:17">
      <c r="A5" s="74" t="s">
        <v>103</v>
      </c>
      <c r="B5" s="82"/>
      <c r="C5" s="75"/>
      <c r="D5" s="72" t="s">
        <v>91</v>
      </c>
      <c r="E5" s="83"/>
      <c r="F5" s="72" t="s">
        <v>68</v>
      </c>
      <c r="G5" s="72" t="s">
        <v>104</v>
      </c>
      <c r="H5" s="72" t="s">
        <v>105</v>
      </c>
      <c r="I5" s="72" t="s">
        <v>106</v>
      </c>
      <c r="J5" s="72" t="s">
        <v>68</v>
      </c>
      <c r="K5" s="72" t="s">
        <v>107</v>
      </c>
      <c r="L5" s="72" t="s">
        <v>108</v>
      </c>
      <c r="M5" s="72" t="s">
        <v>109</v>
      </c>
      <c r="N5" s="72" t="s">
        <v>110</v>
      </c>
      <c r="O5" s="72" t="s">
        <v>111</v>
      </c>
      <c r="P5" s="72" t="s">
        <v>113</v>
      </c>
      <c r="Q5" s="88" t="s">
        <v>114</v>
      </c>
    </row>
    <row r="6" ht="18" customHeight="1" spans="1:17">
      <c r="A6" s="85" t="s">
        <v>88</v>
      </c>
      <c r="B6" s="85" t="s">
        <v>89</v>
      </c>
      <c r="C6" s="85" t="s">
        <v>90</v>
      </c>
      <c r="D6" s="77"/>
      <c r="E6" s="77"/>
      <c r="F6" s="77"/>
      <c r="G6" s="77"/>
      <c r="H6" s="77"/>
      <c r="I6" s="77"/>
      <c r="J6" s="77"/>
      <c r="K6" s="77"/>
      <c r="L6" s="77"/>
      <c r="M6" s="77"/>
      <c r="N6" s="77"/>
      <c r="O6" s="77"/>
      <c r="P6" s="77"/>
      <c r="Q6" s="89"/>
    </row>
    <row r="7" ht="21.75" customHeight="1" spans="1:17">
      <c r="A7" s="91"/>
      <c r="B7" s="91"/>
      <c r="C7" s="91"/>
      <c r="D7" s="86" t="s">
        <v>68</v>
      </c>
      <c r="E7" s="87">
        <v>400000</v>
      </c>
      <c r="F7" s="87">
        <v>292088.36</v>
      </c>
      <c r="G7" s="87">
        <v>244088.36</v>
      </c>
      <c r="H7" s="87">
        <v>48000</v>
      </c>
      <c r="I7" s="87">
        <v>0</v>
      </c>
      <c r="J7" s="87">
        <v>107911.64</v>
      </c>
      <c r="K7" s="87">
        <v>7911.64</v>
      </c>
      <c r="L7" s="87">
        <v>0</v>
      </c>
      <c r="M7" s="87">
        <v>0</v>
      </c>
      <c r="N7" s="87">
        <v>100000</v>
      </c>
      <c r="O7" s="87">
        <v>0</v>
      </c>
      <c r="P7" s="87">
        <v>0</v>
      </c>
      <c r="Q7" s="87">
        <v>0</v>
      </c>
    </row>
    <row r="8" ht="21.75" customHeight="1" spans="1:17">
      <c r="A8" s="91" t="s">
        <v>115</v>
      </c>
      <c r="B8" s="91"/>
      <c r="C8" s="91"/>
      <c r="D8" s="86"/>
      <c r="E8" s="87">
        <v>348051.2</v>
      </c>
      <c r="F8" s="87">
        <v>240139.56</v>
      </c>
      <c r="G8" s="87">
        <v>192139.56</v>
      </c>
      <c r="H8" s="87">
        <v>48000</v>
      </c>
      <c r="I8" s="87">
        <v>0</v>
      </c>
      <c r="J8" s="87">
        <v>107911.64</v>
      </c>
      <c r="K8" s="87">
        <v>7911.64</v>
      </c>
      <c r="L8" s="87">
        <v>0</v>
      </c>
      <c r="M8" s="87">
        <v>0</v>
      </c>
      <c r="N8" s="87">
        <v>100000</v>
      </c>
      <c r="O8" s="87">
        <v>0</v>
      </c>
      <c r="P8" s="87">
        <v>0</v>
      </c>
      <c r="Q8" s="87">
        <v>0</v>
      </c>
    </row>
    <row r="9" ht="21.75" customHeight="1" spans="1:17">
      <c r="A9" s="91" t="s">
        <v>116</v>
      </c>
      <c r="B9" s="91" t="s">
        <v>117</v>
      </c>
      <c r="C9" s="91"/>
      <c r="D9" s="86"/>
      <c r="E9" s="87">
        <v>348051.2</v>
      </c>
      <c r="F9" s="87">
        <v>240139.56</v>
      </c>
      <c r="G9" s="87">
        <v>192139.56</v>
      </c>
      <c r="H9" s="87">
        <v>48000</v>
      </c>
      <c r="I9" s="87">
        <v>0</v>
      </c>
      <c r="J9" s="87">
        <v>107911.64</v>
      </c>
      <c r="K9" s="87">
        <v>7911.64</v>
      </c>
      <c r="L9" s="87">
        <v>0</v>
      </c>
      <c r="M9" s="87">
        <v>0</v>
      </c>
      <c r="N9" s="87">
        <v>100000</v>
      </c>
      <c r="O9" s="87">
        <v>0</v>
      </c>
      <c r="P9" s="87">
        <v>0</v>
      </c>
      <c r="Q9" s="87">
        <v>0</v>
      </c>
    </row>
    <row r="10" ht="21.75" customHeight="1" spans="1:17">
      <c r="A10" s="91" t="s">
        <v>118</v>
      </c>
      <c r="B10" s="91" t="s">
        <v>119</v>
      </c>
      <c r="C10" s="91" t="s">
        <v>117</v>
      </c>
      <c r="D10" s="86" t="s">
        <v>92</v>
      </c>
      <c r="E10" s="87">
        <v>248051.2</v>
      </c>
      <c r="F10" s="87">
        <v>240139.56</v>
      </c>
      <c r="G10" s="87">
        <v>192139.56</v>
      </c>
      <c r="H10" s="87">
        <v>48000</v>
      </c>
      <c r="I10" s="87">
        <v>0</v>
      </c>
      <c r="J10" s="87">
        <v>7911.64</v>
      </c>
      <c r="K10" s="87">
        <v>7911.64</v>
      </c>
      <c r="L10" s="87">
        <v>0</v>
      </c>
      <c r="M10" s="87">
        <v>0</v>
      </c>
      <c r="N10" s="87">
        <v>0</v>
      </c>
      <c r="O10" s="87">
        <v>0</v>
      </c>
      <c r="P10" s="87">
        <v>0</v>
      </c>
      <c r="Q10" s="87">
        <v>0</v>
      </c>
    </row>
    <row r="11" ht="21.75" customHeight="1" spans="1:17">
      <c r="A11" s="91" t="s">
        <v>118</v>
      </c>
      <c r="B11" s="91" t="s">
        <v>119</v>
      </c>
      <c r="C11" s="91" t="s">
        <v>121</v>
      </c>
      <c r="D11" s="86" t="s">
        <v>94</v>
      </c>
      <c r="E11" s="87">
        <v>100000</v>
      </c>
      <c r="F11" s="87">
        <v>0</v>
      </c>
      <c r="G11" s="87">
        <v>0</v>
      </c>
      <c r="H11" s="87">
        <v>0</v>
      </c>
      <c r="I11" s="87">
        <v>0</v>
      </c>
      <c r="J11" s="87">
        <v>100000</v>
      </c>
      <c r="K11" s="87">
        <v>0</v>
      </c>
      <c r="L11" s="87">
        <v>0</v>
      </c>
      <c r="M11" s="87">
        <v>0</v>
      </c>
      <c r="N11" s="87">
        <v>100000</v>
      </c>
      <c r="O11" s="87">
        <v>0</v>
      </c>
      <c r="P11" s="87">
        <v>0</v>
      </c>
      <c r="Q11" s="87">
        <v>0</v>
      </c>
    </row>
    <row r="12" ht="21.75" customHeight="1" spans="1:17">
      <c r="A12" s="91" t="s">
        <v>127</v>
      </c>
      <c r="B12" s="91"/>
      <c r="C12" s="91"/>
      <c r="D12" s="86"/>
      <c r="E12" s="87">
        <v>41299.2</v>
      </c>
      <c r="F12" s="87">
        <v>41299.2</v>
      </c>
      <c r="G12" s="87">
        <v>41299.2</v>
      </c>
      <c r="H12" s="87">
        <v>0</v>
      </c>
      <c r="I12" s="87">
        <v>0</v>
      </c>
      <c r="J12" s="87">
        <v>0</v>
      </c>
      <c r="K12" s="87">
        <v>0</v>
      </c>
      <c r="L12" s="87">
        <v>0</v>
      </c>
      <c r="M12" s="87">
        <v>0</v>
      </c>
      <c r="N12" s="87">
        <v>0</v>
      </c>
      <c r="O12" s="87">
        <v>0</v>
      </c>
      <c r="P12" s="87">
        <v>0</v>
      </c>
      <c r="Q12" s="87">
        <v>0</v>
      </c>
    </row>
    <row r="13" ht="21.75" customHeight="1" spans="1:17">
      <c r="A13" s="91" t="s">
        <v>128</v>
      </c>
      <c r="B13" s="91" t="s">
        <v>122</v>
      </c>
      <c r="C13" s="91"/>
      <c r="D13" s="86"/>
      <c r="E13" s="87">
        <v>41299.2</v>
      </c>
      <c r="F13" s="87">
        <v>41299.2</v>
      </c>
      <c r="G13" s="87">
        <v>41299.2</v>
      </c>
      <c r="H13" s="87">
        <v>0</v>
      </c>
      <c r="I13" s="87">
        <v>0</v>
      </c>
      <c r="J13" s="87">
        <v>0</v>
      </c>
      <c r="K13" s="87">
        <v>0</v>
      </c>
      <c r="L13" s="87">
        <v>0</v>
      </c>
      <c r="M13" s="87">
        <v>0</v>
      </c>
      <c r="N13" s="87">
        <v>0</v>
      </c>
      <c r="O13" s="87">
        <v>0</v>
      </c>
      <c r="P13" s="87">
        <v>0</v>
      </c>
      <c r="Q13" s="87">
        <v>0</v>
      </c>
    </row>
    <row r="14" ht="21.75" customHeight="1" spans="1:17">
      <c r="A14" s="91" t="s">
        <v>129</v>
      </c>
      <c r="B14" s="91" t="s">
        <v>130</v>
      </c>
      <c r="C14" s="91" t="s">
        <v>122</v>
      </c>
      <c r="D14" s="86" t="s">
        <v>99</v>
      </c>
      <c r="E14" s="87">
        <v>27532.8</v>
      </c>
      <c r="F14" s="87">
        <v>27532.8</v>
      </c>
      <c r="G14" s="87">
        <v>27532.8</v>
      </c>
      <c r="H14" s="87">
        <v>0</v>
      </c>
      <c r="I14" s="87">
        <v>0</v>
      </c>
      <c r="J14" s="87">
        <v>0</v>
      </c>
      <c r="K14" s="87">
        <v>0</v>
      </c>
      <c r="L14" s="87">
        <v>0</v>
      </c>
      <c r="M14" s="87">
        <v>0</v>
      </c>
      <c r="N14" s="87">
        <v>0</v>
      </c>
      <c r="O14" s="87">
        <v>0</v>
      </c>
      <c r="P14" s="87">
        <v>0</v>
      </c>
      <c r="Q14" s="87">
        <v>0</v>
      </c>
    </row>
    <row r="15" ht="21.75" customHeight="1" spans="1:17">
      <c r="A15" s="91" t="s">
        <v>129</v>
      </c>
      <c r="B15" s="91" t="s">
        <v>130</v>
      </c>
      <c r="C15" s="91" t="s">
        <v>131</v>
      </c>
      <c r="D15" s="86" t="s">
        <v>100</v>
      </c>
      <c r="E15" s="87">
        <v>13766.4</v>
      </c>
      <c r="F15" s="87">
        <v>13766.4</v>
      </c>
      <c r="G15" s="87">
        <v>13766.4</v>
      </c>
      <c r="H15" s="87">
        <v>0</v>
      </c>
      <c r="I15" s="87">
        <v>0</v>
      </c>
      <c r="J15" s="87">
        <v>0</v>
      </c>
      <c r="K15" s="87">
        <v>0</v>
      </c>
      <c r="L15" s="87">
        <v>0</v>
      </c>
      <c r="M15" s="87">
        <v>0</v>
      </c>
      <c r="N15" s="87">
        <v>0</v>
      </c>
      <c r="O15" s="87">
        <v>0</v>
      </c>
      <c r="P15" s="87">
        <v>0</v>
      </c>
      <c r="Q15" s="87">
        <v>0</v>
      </c>
    </row>
    <row r="16" ht="21.75" customHeight="1" spans="1:17">
      <c r="A16" s="91" t="s">
        <v>132</v>
      </c>
      <c r="B16" s="91"/>
      <c r="C16" s="91"/>
      <c r="D16" s="86"/>
      <c r="E16" s="87">
        <v>10649.6</v>
      </c>
      <c r="F16" s="87">
        <v>10649.6</v>
      </c>
      <c r="G16" s="87">
        <v>10649.6</v>
      </c>
      <c r="H16" s="87">
        <v>0</v>
      </c>
      <c r="I16" s="87">
        <v>0</v>
      </c>
      <c r="J16" s="87">
        <v>0</v>
      </c>
      <c r="K16" s="87">
        <v>0</v>
      </c>
      <c r="L16" s="87">
        <v>0</v>
      </c>
      <c r="M16" s="87">
        <v>0</v>
      </c>
      <c r="N16" s="87">
        <v>0</v>
      </c>
      <c r="O16" s="87">
        <v>0</v>
      </c>
      <c r="P16" s="87">
        <v>0</v>
      </c>
      <c r="Q16" s="87">
        <v>0</v>
      </c>
    </row>
    <row r="17" ht="21.75" customHeight="1" spans="1:17">
      <c r="A17" s="91" t="s">
        <v>133</v>
      </c>
      <c r="B17" s="91" t="s">
        <v>125</v>
      </c>
      <c r="C17" s="91"/>
      <c r="D17" s="86"/>
      <c r="E17" s="87">
        <v>10649.6</v>
      </c>
      <c r="F17" s="87">
        <v>10649.6</v>
      </c>
      <c r="G17" s="87">
        <v>10649.6</v>
      </c>
      <c r="H17" s="87">
        <v>0</v>
      </c>
      <c r="I17" s="87">
        <v>0</v>
      </c>
      <c r="J17" s="87">
        <v>0</v>
      </c>
      <c r="K17" s="87">
        <v>0</v>
      </c>
      <c r="L17" s="87">
        <v>0</v>
      </c>
      <c r="M17" s="87">
        <v>0</v>
      </c>
      <c r="N17" s="87">
        <v>0</v>
      </c>
      <c r="O17" s="87">
        <v>0</v>
      </c>
      <c r="P17" s="87">
        <v>0</v>
      </c>
      <c r="Q17" s="87">
        <v>0</v>
      </c>
    </row>
    <row r="18" ht="21.75" customHeight="1" spans="1:17">
      <c r="A18" s="91" t="s">
        <v>134</v>
      </c>
      <c r="B18" s="91" t="s">
        <v>126</v>
      </c>
      <c r="C18" s="91" t="s">
        <v>117</v>
      </c>
      <c r="D18" s="86" t="s">
        <v>101</v>
      </c>
      <c r="E18" s="87">
        <v>10649.6</v>
      </c>
      <c r="F18" s="87">
        <v>10649.6</v>
      </c>
      <c r="G18" s="87">
        <v>10649.6</v>
      </c>
      <c r="H18" s="87">
        <v>0</v>
      </c>
      <c r="I18" s="87">
        <v>0</v>
      </c>
      <c r="J18" s="87">
        <v>0</v>
      </c>
      <c r="K18" s="87">
        <v>0</v>
      </c>
      <c r="L18" s="87">
        <v>0</v>
      </c>
      <c r="M18" s="87">
        <v>0</v>
      </c>
      <c r="N18" s="87">
        <v>0</v>
      </c>
      <c r="O18" s="87">
        <v>0</v>
      </c>
      <c r="P18" s="87">
        <v>0</v>
      </c>
      <c r="Q18" s="87">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workbookViewId="0">
      <selection activeCell="A1" sqref="A1"/>
    </sheetView>
  </sheetViews>
  <sheetFormatPr defaultColWidth="9" defaultRowHeight="13.5"/>
  <cols>
    <col min="1" max="1" width="5.625" style="57" customWidth="1"/>
    <col min="2" max="2" width="6.125" style="57" customWidth="1"/>
    <col min="3" max="3" width="5.375" style="57" customWidth="1"/>
    <col min="4" max="4" width="18.125" style="57" customWidth="1"/>
    <col min="5" max="5" width="15.375" style="57" customWidth="1"/>
    <col min="6" max="9" width="9" style="57"/>
    <col min="10" max="11" width="11.5" style="57"/>
    <col min="12" max="16" width="9" style="57"/>
    <col min="17" max="17" width="10.375" style="57" customWidth="1"/>
    <col min="18" max="16384" width="9" style="57"/>
  </cols>
  <sheetData>
    <row r="1" customHeight="1"/>
    <row r="2" ht="44.25" customHeight="1" spans="1:17">
      <c r="A2" s="58" t="s">
        <v>252</v>
      </c>
      <c r="B2" s="58"/>
      <c r="C2" s="58"/>
      <c r="D2" s="58"/>
      <c r="E2" s="58"/>
      <c r="F2" s="58"/>
      <c r="G2" s="58"/>
      <c r="H2" s="58"/>
      <c r="I2" s="58"/>
      <c r="J2" s="58"/>
      <c r="K2" s="58"/>
      <c r="L2" s="58"/>
      <c r="M2" s="58"/>
      <c r="N2" s="58"/>
      <c r="O2" s="58"/>
      <c r="P2" s="58"/>
      <c r="Q2" s="58"/>
    </row>
    <row r="3" ht="19.5" customHeight="1" spans="1:17">
      <c r="A3" s="81" t="s">
        <v>86</v>
      </c>
      <c r="B3" s="90"/>
      <c r="C3" s="90"/>
      <c r="D3" s="90"/>
      <c r="Q3" s="57" t="s">
        <v>2</v>
      </c>
    </row>
    <row r="4" ht="40.5" customHeight="1" spans="1:17">
      <c r="A4" s="74" t="s">
        <v>87</v>
      </c>
      <c r="B4" s="82"/>
      <c r="C4" s="75"/>
      <c r="D4" s="72" t="s">
        <v>87</v>
      </c>
      <c r="E4" s="72" t="s">
        <v>62</v>
      </c>
      <c r="F4" s="72" t="s">
        <v>136</v>
      </c>
      <c r="G4" s="72" t="s">
        <v>137</v>
      </c>
      <c r="H4" s="72" t="s">
        <v>138</v>
      </c>
      <c r="I4" s="72" t="s">
        <v>139</v>
      </c>
      <c r="J4" s="72" t="s">
        <v>140</v>
      </c>
      <c r="K4" s="72" t="s">
        <v>141</v>
      </c>
      <c r="L4" s="72" t="s">
        <v>142</v>
      </c>
      <c r="M4" s="72" t="s">
        <v>143</v>
      </c>
      <c r="N4" s="72" t="s">
        <v>106</v>
      </c>
      <c r="O4" s="72" t="s">
        <v>144</v>
      </c>
      <c r="P4" s="72" t="s">
        <v>114</v>
      </c>
      <c r="Q4" s="72" t="s">
        <v>113</v>
      </c>
    </row>
    <row r="5" customHeight="1" spans="1:17">
      <c r="A5" s="72" t="s">
        <v>88</v>
      </c>
      <c r="B5" s="72" t="s">
        <v>89</v>
      </c>
      <c r="C5" s="72" t="s">
        <v>90</v>
      </c>
      <c r="D5" s="83"/>
      <c r="E5" s="83"/>
      <c r="F5" s="83"/>
      <c r="G5" s="83"/>
      <c r="H5" s="83"/>
      <c r="I5" s="83"/>
      <c r="J5" s="83"/>
      <c r="K5" s="83"/>
      <c r="L5" s="83"/>
      <c r="M5" s="83"/>
      <c r="N5" s="83"/>
      <c r="O5" s="83"/>
      <c r="P5" s="83"/>
      <c r="Q5" s="83"/>
    </row>
    <row r="6" customHeight="1" spans="1:17">
      <c r="A6" s="77"/>
      <c r="B6" s="77"/>
      <c r="C6" s="77"/>
      <c r="D6" s="77"/>
      <c r="E6" s="77"/>
      <c r="F6" s="77"/>
      <c r="G6" s="77"/>
      <c r="H6" s="77"/>
      <c r="I6" s="77"/>
      <c r="J6" s="77"/>
      <c r="K6" s="77"/>
      <c r="L6" s="77"/>
      <c r="M6" s="77"/>
      <c r="N6" s="77"/>
      <c r="O6" s="77"/>
      <c r="P6" s="77"/>
      <c r="Q6" s="77"/>
    </row>
    <row r="7" ht="33.75" customHeight="1" spans="1:17">
      <c r="A7" s="69"/>
      <c r="B7" s="69"/>
      <c r="C7" s="69"/>
      <c r="D7" s="84" t="s">
        <v>68</v>
      </c>
      <c r="E7" s="70">
        <v>100000</v>
      </c>
      <c r="F7" s="70">
        <v>0</v>
      </c>
      <c r="G7" s="70">
        <v>0</v>
      </c>
      <c r="H7" s="70">
        <v>0</v>
      </c>
      <c r="I7" s="70">
        <v>0</v>
      </c>
      <c r="J7" s="70">
        <v>300000</v>
      </c>
      <c r="K7" s="70">
        <v>100000</v>
      </c>
      <c r="L7" s="70">
        <v>0</v>
      </c>
      <c r="M7" s="70">
        <v>0</v>
      </c>
      <c r="N7" s="70">
        <v>0</v>
      </c>
      <c r="O7" s="70">
        <v>0</v>
      </c>
      <c r="P7" s="70">
        <v>0</v>
      </c>
      <c r="Q7" s="70">
        <v>0</v>
      </c>
    </row>
    <row r="8" ht="33.75" customHeight="1" spans="1:17">
      <c r="A8" s="69" t="s">
        <v>115</v>
      </c>
      <c r="B8" s="69"/>
      <c r="C8" s="69"/>
      <c r="D8" s="84"/>
      <c r="E8" s="70">
        <v>100000</v>
      </c>
      <c r="F8" s="70">
        <v>0</v>
      </c>
      <c r="G8" s="70">
        <v>0</v>
      </c>
      <c r="H8" s="70">
        <v>0</v>
      </c>
      <c r="I8" s="70">
        <v>0</v>
      </c>
      <c r="J8" s="70">
        <v>248051.2</v>
      </c>
      <c r="K8" s="70">
        <v>100000</v>
      </c>
      <c r="L8" s="70">
        <v>0</v>
      </c>
      <c r="M8" s="70">
        <v>0</v>
      </c>
      <c r="N8" s="70">
        <v>0</v>
      </c>
      <c r="O8" s="70">
        <v>0</v>
      </c>
      <c r="P8" s="70">
        <v>0</v>
      </c>
      <c r="Q8" s="70">
        <v>0</v>
      </c>
    </row>
    <row r="9" ht="33.75" customHeight="1" spans="1:17">
      <c r="A9" s="69" t="s">
        <v>116</v>
      </c>
      <c r="B9" s="69" t="s">
        <v>117</v>
      </c>
      <c r="C9" s="69"/>
      <c r="D9" s="84"/>
      <c r="E9" s="70">
        <v>100000</v>
      </c>
      <c r="F9" s="70">
        <v>0</v>
      </c>
      <c r="G9" s="70">
        <v>0</v>
      </c>
      <c r="H9" s="70">
        <v>0</v>
      </c>
      <c r="I9" s="70">
        <v>0</v>
      </c>
      <c r="J9" s="70">
        <v>248051.2</v>
      </c>
      <c r="K9" s="70">
        <v>100000</v>
      </c>
      <c r="L9" s="70">
        <v>0</v>
      </c>
      <c r="M9" s="70">
        <v>0</v>
      </c>
      <c r="N9" s="70">
        <v>0</v>
      </c>
      <c r="O9" s="70">
        <v>0</v>
      </c>
      <c r="P9" s="70">
        <v>0</v>
      </c>
      <c r="Q9" s="70">
        <v>0</v>
      </c>
    </row>
    <row r="10" ht="33.75" customHeight="1" spans="1:17">
      <c r="A10" s="69" t="s">
        <v>118</v>
      </c>
      <c r="B10" s="69" t="s">
        <v>119</v>
      </c>
      <c r="C10" s="69" t="s">
        <v>117</v>
      </c>
      <c r="D10" s="84" t="s">
        <v>92</v>
      </c>
      <c r="E10" s="70">
        <v>0</v>
      </c>
      <c r="F10" s="70">
        <v>0</v>
      </c>
      <c r="G10" s="70">
        <v>0</v>
      </c>
      <c r="H10" s="70">
        <v>0</v>
      </c>
      <c r="I10" s="70">
        <v>0</v>
      </c>
      <c r="J10" s="70">
        <v>248051.2</v>
      </c>
      <c r="K10" s="70">
        <v>0</v>
      </c>
      <c r="L10" s="70">
        <v>0</v>
      </c>
      <c r="M10" s="70">
        <v>0</v>
      </c>
      <c r="N10" s="70">
        <v>0</v>
      </c>
      <c r="O10" s="70">
        <v>0</v>
      </c>
      <c r="P10" s="70">
        <v>0</v>
      </c>
      <c r="Q10" s="70">
        <v>0</v>
      </c>
    </row>
    <row r="11" ht="33.75" customHeight="1" spans="1:17">
      <c r="A11" s="69" t="s">
        <v>118</v>
      </c>
      <c r="B11" s="69" t="s">
        <v>119</v>
      </c>
      <c r="C11" s="69" t="s">
        <v>121</v>
      </c>
      <c r="D11" s="84" t="s">
        <v>94</v>
      </c>
      <c r="E11" s="70">
        <v>100000</v>
      </c>
      <c r="F11" s="70">
        <v>0</v>
      </c>
      <c r="G11" s="70">
        <v>0</v>
      </c>
      <c r="H11" s="70">
        <v>0</v>
      </c>
      <c r="I11" s="70">
        <v>0</v>
      </c>
      <c r="J11" s="70">
        <v>0</v>
      </c>
      <c r="K11" s="70">
        <v>100000</v>
      </c>
      <c r="L11" s="70">
        <v>0</v>
      </c>
      <c r="M11" s="70">
        <v>0</v>
      </c>
      <c r="N11" s="70">
        <v>0</v>
      </c>
      <c r="O11" s="70">
        <v>0</v>
      </c>
      <c r="P11" s="70">
        <v>0</v>
      </c>
      <c r="Q11" s="70">
        <v>0</v>
      </c>
    </row>
    <row r="12" ht="33.75" customHeight="1" spans="1:17">
      <c r="A12" s="69" t="s">
        <v>127</v>
      </c>
      <c r="B12" s="69"/>
      <c r="C12" s="69"/>
      <c r="D12" s="84"/>
      <c r="E12" s="70">
        <v>0</v>
      </c>
      <c r="F12" s="70">
        <v>0</v>
      </c>
      <c r="G12" s="70">
        <v>0</v>
      </c>
      <c r="H12" s="70">
        <v>0</v>
      </c>
      <c r="I12" s="70">
        <v>0</v>
      </c>
      <c r="J12" s="70">
        <v>41299.2</v>
      </c>
      <c r="K12" s="70">
        <v>0</v>
      </c>
      <c r="L12" s="70">
        <v>0</v>
      </c>
      <c r="M12" s="70">
        <v>0</v>
      </c>
      <c r="N12" s="70">
        <v>0</v>
      </c>
      <c r="O12" s="70">
        <v>0</v>
      </c>
      <c r="P12" s="70">
        <v>0</v>
      </c>
      <c r="Q12" s="70">
        <v>0</v>
      </c>
    </row>
    <row r="13" ht="33.75" customHeight="1" spans="1:17">
      <c r="A13" s="69" t="s">
        <v>128</v>
      </c>
      <c r="B13" s="69" t="s">
        <v>122</v>
      </c>
      <c r="C13" s="69"/>
      <c r="D13" s="84"/>
      <c r="E13" s="70">
        <v>0</v>
      </c>
      <c r="F13" s="70">
        <v>0</v>
      </c>
      <c r="G13" s="70">
        <v>0</v>
      </c>
      <c r="H13" s="70">
        <v>0</v>
      </c>
      <c r="I13" s="70">
        <v>0</v>
      </c>
      <c r="J13" s="70">
        <v>41299.2</v>
      </c>
      <c r="K13" s="70">
        <v>0</v>
      </c>
      <c r="L13" s="70">
        <v>0</v>
      </c>
      <c r="M13" s="70">
        <v>0</v>
      </c>
      <c r="N13" s="70">
        <v>0</v>
      </c>
      <c r="O13" s="70">
        <v>0</v>
      </c>
      <c r="P13" s="70">
        <v>0</v>
      </c>
      <c r="Q13" s="70">
        <v>0</v>
      </c>
    </row>
    <row r="14" ht="33.75" customHeight="1" spans="1:17">
      <c r="A14" s="69" t="s">
        <v>129</v>
      </c>
      <c r="B14" s="69" t="s">
        <v>130</v>
      </c>
      <c r="C14" s="69" t="s">
        <v>122</v>
      </c>
      <c r="D14" s="84" t="s">
        <v>99</v>
      </c>
      <c r="E14" s="70">
        <v>0</v>
      </c>
      <c r="F14" s="70">
        <v>0</v>
      </c>
      <c r="G14" s="70">
        <v>0</v>
      </c>
      <c r="H14" s="70">
        <v>0</v>
      </c>
      <c r="I14" s="70">
        <v>0</v>
      </c>
      <c r="J14" s="70">
        <v>27532.8</v>
      </c>
      <c r="K14" s="70">
        <v>0</v>
      </c>
      <c r="L14" s="70">
        <v>0</v>
      </c>
      <c r="M14" s="70">
        <v>0</v>
      </c>
      <c r="N14" s="70">
        <v>0</v>
      </c>
      <c r="O14" s="70">
        <v>0</v>
      </c>
      <c r="P14" s="70">
        <v>0</v>
      </c>
      <c r="Q14" s="70">
        <v>0</v>
      </c>
    </row>
    <row r="15" ht="33.75" customHeight="1" spans="1:17">
      <c r="A15" s="69" t="s">
        <v>129</v>
      </c>
      <c r="B15" s="69" t="s">
        <v>130</v>
      </c>
      <c r="C15" s="69" t="s">
        <v>131</v>
      </c>
      <c r="D15" s="84" t="s">
        <v>100</v>
      </c>
      <c r="E15" s="70">
        <v>0</v>
      </c>
      <c r="F15" s="70">
        <v>0</v>
      </c>
      <c r="G15" s="70">
        <v>0</v>
      </c>
      <c r="H15" s="70">
        <v>0</v>
      </c>
      <c r="I15" s="70">
        <v>0</v>
      </c>
      <c r="J15" s="70">
        <v>13766.4</v>
      </c>
      <c r="K15" s="70">
        <v>0</v>
      </c>
      <c r="L15" s="70">
        <v>0</v>
      </c>
      <c r="M15" s="70">
        <v>0</v>
      </c>
      <c r="N15" s="70">
        <v>0</v>
      </c>
      <c r="O15" s="70">
        <v>0</v>
      </c>
      <c r="P15" s="70">
        <v>0</v>
      </c>
      <c r="Q15" s="70">
        <v>0</v>
      </c>
    </row>
    <row r="16" ht="33.75" customHeight="1" spans="1:17">
      <c r="A16" s="69" t="s">
        <v>132</v>
      </c>
      <c r="B16" s="69"/>
      <c r="C16" s="69"/>
      <c r="D16" s="84"/>
      <c r="E16" s="70">
        <v>0</v>
      </c>
      <c r="F16" s="70">
        <v>0</v>
      </c>
      <c r="G16" s="70">
        <v>0</v>
      </c>
      <c r="H16" s="70">
        <v>0</v>
      </c>
      <c r="I16" s="70">
        <v>0</v>
      </c>
      <c r="J16" s="70">
        <v>10649.6</v>
      </c>
      <c r="K16" s="70">
        <v>0</v>
      </c>
      <c r="L16" s="70">
        <v>0</v>
      </c>
      <c r="M16" s="70">
        <v>0</v>
      </c>
      <c r="N16" s="70">
        <v>0</v>
      </c>
      <c r="O16" s="70">
        <v>0</v>
      </c>
      <c r="P16" s="70">
        <v>0</v>
      </c>
      <c r="Q16" s="70">
        <v>0</v>
      </c>
    </row>
    <row r="17" ht="33.75" customHeight="1" spans="1:17">
      <c r="A17" s="69" t="s">
        <v>133</v>
      </c>
      <c r="B17" s="69" t="s">
        <v>125</v>
      </c>
      <c r="C17" s="69"/>
      <c r="D17" s="84"/>
      <c r="E17" s="70">
        <v>0</v>
      </c>
      <c r="F17" s="70">
        <v>0</v>
      </c>
      <c r="G17" s="70">
        <v>0</v>
      </c>
      <c r="H17" s="70">
        <v>0</v>
      </c>
      <c r="I17" s="70">
        <v>0</v>
      </c>
      <c r="J17" s="70">
        <v>10649.6</v>
      </c>
      <c r="K17" s="70">
        <v>0</v>
      </c>
      <c r="L17" s="70">
        <v>0</v>
      </c>
      <c r="M17" s="70">
        <v>0</v>
      </c>
      <c r="N17" s="70">
        <v>0</v>
      </c>
      <c r="O17" s="70">
        <v>0</v>
      </c>
      <c r="P17" s="70">
        <v>0</v>
      </c>
      <c r="Q17" s="70">
        <v>0</v>
      </c>
    </row>
    <row r="18" ht="33.75" customHeight="1" spans="1:17">
      <c r="A18" s="69" t="s">
        <v>134</v>
      </c>
      <c r="B18" s="69" t="s">
        <v>126</v>
      </c>
      <c r="C18" s="69" t="s">
        <v>117</v>
      </c>
      <c r="D18" s="84" t="s">
        <v>101</v>
      </c>
      <c r="E18" s="70">
        <v>0</v>
      </c>
      <c r="F18" s="70">
        <v>0</v>
      </c>
      <c r="G18" s="70">
        <v>0</v>
      </c>
      <c r="H18" s="70">
        <v>0</v>
      </c>
      <c r="I18" s="70">
        <v>0</v>
      </c>
      <c r="J18" s="70">
        <v>10649.6</v>
      </c>
      <c r="K18" s="70">
        <v>0</v>
      </c>
      <c r="L18" s="70">
        <v>0</v>
      </c>
      <c r="M18" s="70">
        <v>0</v>
      </c>
      <c r="N18" s="70">
        <v>0</v>
      </c>
      <c r="O18" s="70">
        <v>0</v>
      </c>
      <c r="P18" s="70">
        <v>0</v>
      </c>
      <c r="Q18" s="7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7"/>
  <sheetViews>
    <sheetView showGridLines="0" workbookViewId="0">
      <selection activeCell="A1" sqref="A1"/>
    </sheetView>
  </sheetViews>
  <sheetFormatPr defaultColWidth="9" defaultRowHeight="13.5"/>
  <cols>
    <col min="1" max="1" width="6.5" style="57" customWidth="1"/>
    <col min="2" max="2" width="6.25" style="57" customWidth="1"/>
    <col min="3" max="3" width="5.5" style="57" customWidth="1"/>
    <col min="4" max="4" width="18.5" style="57" customWidth="1"/>
    <col min="5" max="6" width="13.75" style="57"/>
    <col min="7" max="8" width="12.625" style="57"/>
    <col min="9" max="9" width="10.375" style="57"/>
    <col min="10" max="11" width="12.625" style="57"/>
    <col min="12" max="12" width="9" style="57"/>
    <col min="13" max="14" width="11.5" style="57"/>
    <col min="15" max="16384" width="9" style="57"/>
  </cols>
  <sheetData>
    <row r="1" customHeight="1"/>
    <row r="2" ht="41.25" customHeight="1" spans="1:17">
      <c r="A2" s="58" t="s">
        <v>253</v>
      </c>
      <c r="B2" s="58"/>
      <c r="C2" s="58"/>
      <c r="D2" s="58"/>
      <c r="E2" s="58"/>
      <c r="F2" s="58"/>
      <c r="G2" s="58"/>
      <c r="H2" s="58"/>
      <c r="I2" s="58"/>
      <c r="J2" s="58"/>
      <c r="K2" s="58"/>
      <c r="L2" s="58"/>
      <c r="M2" s="58"/>
      <c r="N2" s="58"/>
      <c r="O2" s="58"/>
      <c r="P2" s="58"/>
      <c r="Q2" s="58"/>
    </row>
    <row r="3" ht="24" customHeight="1" spans="1:17">
      <c r="A3" s="59" t="s">
        <v>86</v>
      </c>
      <c r="B3" s="60"/>
      <c r="C3" s="60"/>
      <c r="D3" s="60"/>
      <c r="E3" s="60"/>
      <c r="Q3" s="80" t="s">
        <v>2</v>
      </c>
    </row>
    <row r="4" ht="16.5" customHeight="1" spans="1:17">
      <c r="A4" s="74" t="s">
        <v>87</v>
      </c>
      <c r="B4" s="82"/>
      <c r="C4" s="82"/>
      <c r="D4" s="75"/>
      <c r="E4" s="72" t="s">
        <v>62</v>
      </c>
      <c r="F4" s="74" t="s">
        <v>7</v>
      </c>
      <c r="G4" s="82"/>
      <c r="H4" s="82"/>
      <c r="I4" s="75"/>
      <c r="J4" s="74" t="s">
        <v>19</v>
      </c>
      <c r="K4" s="82"/>
      <c r="L4" s="82"/>
      <c r="M4" s="82"/>
      <c r="N4" s="82"/>
      <c r="O4" s="82"/>
      <c r="P4" s="82"/>
      <c r="Q4" s="75"/>
    </row>
    <row r="5" ht="16.5" customHeight="1" spans="1:17">
      <c r="A5" s="74" t="s">
        <v>103</v>
      </c>
      <c r="B5" s="82"/>
      <c r="C5" s="75"/>
      <c r="D5" s="72" t="s">
        <v>91</v>
      </c>
      <c r="E5" s="83"/>
      <c r="F5" s="72" t="s">
        <v>68</v>
      </c>
      <c r="G5" s="72" t="s">
        <v>104</v>
      </c>
      <c r="H5" s="72" t="s">
        <v>105</v>
      </c>
      <c r="I5" s="72" t="s">
        <v>106</v>
      </c>
      <c r="J5" s="72" t="s">
        <v>68</v>
      </c>
      <c r="K5" s="72" t="s">
        <v>107</v>
      </c>
      <c r="L5" s="72" t="s">
        <v>108</v>
      </c>
      <c r="M5" s="72" t="s">
        <v>109</v>
      </c>
      <c r="N5" s="72" t="s">
        <v>110</v>
      </c>
      <c r="O5" s="72" t="s">
        <v>111</v>
      </c>
      <c r="P5" s="72" t="s">
        <v>113</v>
      </c>
      <c r="Q5" s="88" t="s">
        <v>114</v>
      </c>
    </row>
    <row r="6" ht="18" customHeight="1" spans="1:17">
      <c r="A6" s="85" t="s">
        <v>88</v>
      </c>
      <c r="B6" s="85" t="s">
        <v>89</v>
      </c>
      <c r="C6" s="85" t="s">
        <v>90</v>
      </c>
      <c r="D6" s="77"/>
      <c r="E6" s="77"/>
      <c r="F6" s="77"/>
      <c r="G6" s="77"/>
      <c r="H6" s="77"/>
      <c r="I6" s="77"/>
      <c r="J6" s="77"/>
      <c r="K6" s="77"/>
      <c r="L6" s="77"/>
      <c r="M6" s="77"/>
      <c r="N6" s="77"/>
      <c r="O6" s="77"/>
      <c r="P6" s="77"/>
      <c r="Q6" s="89"/>
    </row>
    <row r="7" ht="21.75" customHeight="1" spans="1:17">
      <c r="A7" s="86"/>
      <c r="B7" s="86"/>
      <c r="C7" s="86"/>
      <c r="D7" s="86" t="s">
        <v>68</v>
      </c>
      <c r="E7" s="87">
        <v>13888733.65</v>
      </c>
      <c r="F7" s="87">
        <v>10642733.65</v>
      </c>
      <c r="G7" s="87">
        <v>9369373.65</v>
      </c>
      <c r="H7" s="87">
        <v>1256800</v>
      </c>
      <c r="I7" s="87">
        <v>16560</v>
      </c>
      <c r="J7" s="87">
        <v>3246000</v>
      </c>
      <c r="K7" s="87">
        <v>2736000</v>
      </c>
      <c r="L7" s="87">
        <v>0</v>
      </c>
      <c r="M7" s="87">
        <v>260000</v>
      </c>
      <c r="N7" s="87">
        <v>250000</v>
      </c>
      <c r="O7" s="87">
        <v>0</v>
      </c>
      <c r="P7" s="87">
        <v>0</v>
      </c>
      <c r="Q7" s="87">
        <v>0</v>
      </c>
    </row>
    <row r="8" ht="21.75" customHeight="1" spans="1:17">
      <c r="A8" s="86">
        <v>207</v>
      </c>
      <c r="B8" s="86"/>
      <c r="C8" s="86"/>
      <c r="D8" s="86"/>
      <c r="E8" s="87">
        <v>12066455.49</v>
      </c>
      <c r="F8" s="87">
        <v>8820455.49</v>
      </c>
      <c r="G8" s="87">
        <v>7547095.49</v>
      </c>
      <c r="H8" s="87">
        <v>1256800</v>
      </c>
      <c r="I8" s="87">
        <v>16560</v>
      </c>
      <c r="J8" s="87">
        <v>3246000</v>
      </c>
      <c r="K8" s="87">
        <v>2736000</v>
      </c>
      <c r="L8" s="87">
        <v>0</v>
      </c>
      <c r="M8" s="87">
        <v>260000</v>
      </c>
      <c r="N8" s="87">
        <v>250000</v>
      </c>
      <c r="O8" s="87">
        <v>0</v>
      </c>
      <c r="P8" s="87">
        <v>0</v>
      </c>
      <c r="Q8" s="87">
        <v>0</v>
      </c>
    </row>
    <row r="9" ht="21.75" customHeight="1" spans="1:17">
      <c r="A9" s="86">
        <v>207</v>
      </c>
      <c r="B9" s="86">
        <v>1</v>
      </c>
      <c r="C9" s="86"/>
      <c r="D9" s="86"/>
      <c r="E9" s="87">
        <v>10782561.87</v>
      </c>
      <c r="F9" s="87">
        <v>7586561.87</v>
      </c>
      <c r="G9" s="87">
        <v>6507601.87</v>
      </c>
      <c r="H9" s="87">
        <v>1062400</v>
      </c>
      <c r="I9" s="87">
        <v>16560</v>
      </c>
      <c r="J9" s="87">
        <v>3196000</v>
      </c>
      <c r="K9" s="87">
        <v>2686000</v>
      </c>
      <c r="L9" s="87">
        <v>0</v>
      </c>
      <c r="M9" s="87">
        <v>260000</v>
      </c>
      <c r="N9" s="87">
        <v>250000</v>
      </c>
      <c r="O9" s="87">
        <v>0</v>
      </c>
      <c r="P9" s="87">
        <v>0</v>
      </c>
      <c r="Q9" s="87">
        <v>0</v>
      </c>
    </row>
    <row r="10" ht="21.75" customHeight="1" spans="1:17">
      <c r="A10" s="86">
        <v>207</v>
      </c>
      <c r="B10" s="86">
        <v>1</v>
      </c>
      <c r="C10" s="86">
        <v>1</v>
      </c>
      <c r="D10" s="86" t="s">
        <v>92</v>
      </c>
      <c r="E10" s="87">
        <v>180000</v>
      </c>
      <c r="F10" s="87">
        <v>0</v>
      </c>
      <c r="G10" s="87">
        <v>0</v>
      </c>
      <c r="H10" s="87">
        <v>0</v>
      </c>
      <c r="I10" s="87">
        <v>0</v>
      </c>
      <c r="J10" s="87">
        <v>180000</v>
      </c>
      <c r="K10" s="87">
        <v>180000</v>
      </c>
      <c r="L10" s="87">
        <v>0</v>
      </c>
      <c r="M10" s="87">
        <v>0</v>
      </c>
      <c r="N10" s="87">
        <v>0</v>
      </c>
      <c r="O10" s="87">
        <v>0</v>
      </c>
      <c r="P10" s="87">
        <v>0</v>
      </c>
      <c r="Q10" s="87">
        <v>0</v>
      </c>
    </row>
    <row r="11" ht="21.75" customHeight="1" spans="1:17">
      <c r="A11" s="86">
        <v>207</v>
      </c>
      <c r="B11" s="86">
        <v>1</v>
      </c>
      <c r="C11" s="86">
        <v>1</v>
      </c>
      <c r="D11" s="86" t="s">
        <v>92</v>
      </c>
      <c r="E11" s="87">
        <v>3750607.61</v>
      </c>
      <c r="F11" s="87">
        <v>2570607.61</v>
      </c>
      <c r="G11" s="87">
        <v>2081407.61</v>
      </c>
      <c r="H11" s="87">
        <v>489200</v>
      </c>
      <c r="I11" s="87">
        <v>0</v>
      </c>
      <c r="J11" s="87">
        <v>1180000</v>
      </c>
      <c r="K11" s="87">
        <v>1180000</v>
      </c>
      <c r="L11" s="87">
        <v>0</v>
      </c>
      <c r="M11" s="87">
        <v>0</v>
      </c>
      <c r="N11" s="87">
        <v>0</v>
      </c>
      <c r="O11" s="87">
        <v>0</v>
      </c>
      <c r="P11" s="87">
        <v>0</v>
      </c>
      <c r="Q11" s="87">
        <v>0</v>
      </c>
    </row>
    <row r="12" ht="21.75" customHeight="1" spans="1:17">
      <c r="A12" s="86">
        <v>207</v>
      </c>
      <c r="B12" s="86">
        <v>1</v>
      </c>
      <c r="C12" s="86">
        <v>1</v>
      </c>
      <c r="D12" s="86" t="s">
        <v>92</v>
      </c>
      <c r="E12" s="87">
        <v>1679216.46</v>
      </c>
      <c r="F12" s="87">
        <v>1679216.46</v>
      </c>
      <c r="G12" s="87">
        <v>1464016.46</v>
      </c>
      <c r="H12" s="87">
        <v>215200</v>
      </c>
      <c r="I12" s="87">
        <v>0</v>
      </c>
      <c r="J12" s="87">
        <v>0</v>
      </c>
      <c r="K12" s="87">
        <v>0</v>
      </c>
      <c r="L12" s="87">
        <v>0</v>
      </c>
      <c r="M12" s="87">
        <v>0</v>
      </c>
      <c r="N12" s="87">
        <v>0</v>
      </c>
      <c r="O12" s="87">
        <v>0</v>
      </c>
      <c r="P12" s="87">
        <v>0</v>
      </c>
      <c r="Q12" s="87">
        <v>0</v>
      </c>
    </row>
    <row r="13" ht="21.75" customHeight="1" spans="1:17">
      <c r="A13" s="86">
        <v>207</v>
      </c>
      <c r="B13" s="86">
        <v>1</v>
      </c>
      <c r="C13" s="86">
        <v>1</v>
      </c>
      <c r="D13" s="86" t="s">
        <v>92</v>
      </c>
      <c r="E13" s="87">
        <v>48000</v>
      </c>
      <c r="F13" s="87">
        <v>48000</v>
      </c>
      <c r="G13" s="87">
        <v>0</v>
      </c>
      <c r="H13" s="87">
        <v>48000</v>
      </c>
      <c r="I13" s="87">
        <v>0</v>
      </c>
      <c r="J13" s="87">
        <v>0</v>
      </c>
      <c r="K13" s="87">
        <v>0</v>
      </c>
      <c r="L13" s="87">
        <v>0</v>
      </c>
      <c r="M13" s="87">
        <v>0</v>
      </c>
      <c r="N13" s="87">
        <v>0</v>
      </c>
      <c r="O13" s="87">
        <v>0</v>
      </c>
      <c r="P13" s="87">
        <v>0</v>
      </c>
      <c r="Q13" s="87">
        <v>0</v>
      </c>
    </row>
    <row r="14" ht="21.75" customHeight="1" spans="1:17">
      <c r="A14" s="86">
        <v>207</v>
      </c>
      <c r="B14" s="86">
        <v>1</v>
      </c>
      <c r="C14" s="86">
        <v>3</v>
      </c>
      <c r="D14" s="86" t="s">
        <v>93</v>
      </c>
      <c r="E14" s="87">
        <v>421142.88</v>
      </c>
      <c r="F14" s="87">
        <v>421142.88</v>
      </c>
      <c r="G14" s="87">
        <v>421142.88</v>
      </c>
      <c r="H14" s="87">
        <v>0</v>
      </c>
      <c r="I14" s="87">
        <v>0</v>
      </c>
      <c r="J14" s="87">
        <v>0</v>
      </c>
      <c r="K14" s="87">
        <v>0</v>
      </c>
      <c r="L14" s="87">
        <v>0</v>
      </c>
      <c r="M14" s="87">
        <v>0</v>
      </c>
      <c r="N14" s="87">
        <v>0</v>
      </c>
      <c r="O14" s="87">
        <v>0</v>
      </c>
      <c r="P14" s="87">
        <v>0</v>
      </c>
      <c r="Q14" s="87">
        <v>0</v>
      </c>
    </row>
    <row r="15" ht="21.75" customHeight="1" spans="1:17">
      <c r="A15" s="86">
        <v>207</v>
      </c>
      <c r="B15" s="86">
        <v>1</v>
      </c>
      <c r="C15" s="86">
        <v>4</v>
      </c>
      <c r="D15" s="86" t="s">
        <v>94</v>
      </c>
      <c r="E15" s="87">
        <v>1702445.96</v>
      </c>
      <c r="F15" s="87">
        <v>1452445.96</v>
      </c>
      <c r="G15" s="87">
        <v>1269345.96</v>
      </c>
      <c r="H15" s="87">
        <v>178000</v>
      </c>
      <c r="I15" s="87">
        <v>5100</v>
      </c>
      <c r="J15" s="87">
        <v>250000</v>
      </c>
      <c r="K15" s="87">
        <v>0</v>
      </c>
      <c r="L15" s="87">
        <v>0</v>
      </c>
      <c r="M15" s="87">
        <v>0</v>
      </c>
      <c r="N15" s="87">
        <v>250000</v>
      </c>
      <c r="O15" s="87">
        <v>0</v>
      </c>
      <c r="P15" s="87">
        <v>0</v>
      </c>
      <c r="Q15" s="87">
        <v>0</v>
      </c>
    </row>
    <row r="16" ht="21.75" customHeight="1" spans="1:17">
      <c r="A16" s="86">
        <v>207</v>
      </c>
      <c r="B16" s="86">
        <v>1</v>
      </c>
      <c r="C16" s="86">
        <v>4</v>
      </c>
      <c r="D16" s="86" t="s">
        <v>94</v>
      </c>
      <c r="E16" s="87">
        <v>540000</v>
      </c>
      <c r="F16" s="87">
        <v>0</v>
      </c>
      <c r="G16" s="87">
        <v>0</v>
      </c>
      <c r="H16" s="87">
        <v>0</v>
      </c>
      <c r="I16" s="87">
        <v>0</v>
      </c>
      <c r="J16" s="87">
        <v>540000</v>
      </c>
      <c r="K16" s="87">
        <v>480000</v>
      </c>
      <c r="L16" s="87">
        <v>0</v>
      </c>
      <c r="M16" s="87">
        <v>60000</v>
      </c>
      <c r="N16" s="87">
        <v>0</v>
      </c>
      <c r="O16" s="87">
        <v>0</v>
      </c>
      <c r="P16" s="87">
        <v>0</v>
      </c>
      <c r="Q16" s="87">
        <v>0</v>
      </c>
    </row>
    <row r="17" ht="21.75" customHeight="1" spans="1:17">
      <c r="A17" s="86">
        <v>207</v>
      </c>
      <c r="B17" s="86">
        <v>1</v>
      </c>
      <c r="C17" s="86">
        <v>5</v>
      </c>
      <c r="D17" s="86" t="s">
        <v>95</v>
      </c>
      <c r="E17" s="87">
        <v>50000</v>
      </c>
      <c r="F17" s="87">
        <v>0</v>
      </c>
      <c r="G17" s="87">
        <v>0</v>
      </c>
      <c r="H17" s="87">
        <v>0</v>
      </c>
      <c r="I17" s="87">
        <v>0</v>
      </c>
      <c r="J17" s="87">
        <v>50000</v>
      </c>
      <c r="K17" s="87">
        <v>50000</v>
      </c>
      <c r="L17" s="87">
        <v>0</v>
      </c>
      <c r="M17" s="87">
        <v>0</v>
      </c>
      <c r="N17" s="87">
        <v>0</v>
      </c>
      <c r="O17" s="87">
        <v>0</v>
      </c>
      <c r="P17" s="87">
        <v>0</v>
      </c>
      <c r="Q17" s="87">
        <v>0</v>
      </c>
    </row>
    <row r="18" ht="21.75" customHeight="1" spans="1:17">
      <c r="A18" s="86">
        <v>207</v>
      </c>
      <c r="B18" s="86">
        <v>1</v>
      </c>
      <c r="C18" s="86">
        <v>7</v>
      </c>
      <c r="D18" s="86" t="s">
        <v>96</v>
      </c>
      <c r="E18" s="87">
        <v>996000</v>
      </c>
      <c r="F18" s="87">
        <v>0</v>
      </c>
      <c r="G18" s="87">
        <v>0</v>
      </c>
      <c r="H18" s="87">
        <v>0</v>
      </c>
      <c r="I18" s="87">
        <v>0</v>
      </c>
      <c r="J18" s="87">
        <v>996000</v>
      </c>
      <c r="K18" s="87">
        <v>796000</v>
      </c>
      <c r="L18" s="87">
        <v>0</v>
      </c>
      <c r="M18" s="87">
        <v>200000</v>
      </c>
      <c r="N18" s="87">
        <v>0</v>
      </c>
      <c r="O18" s="87">
        <v>0</v>
      </c>
      <c r="P18" s="87">
        <v>0</v>
      </c>
      <c r="Q18" s="87">
        <v>0</v>
      </c>
    </row>
    <row r="19" ht="21.75" customHeight="1" spans="1:17">
      <c r="A19" s="86">
        <v>207</v>
      </c>
      <c r="B19" s="86">
        <v>1</v>
      </c>
      <c r="C19" s="86">
        <v>9</v>
      </c>
      <c r="D19" s="86" t="s">
        <v>97</v>
      </c>
      <c r="E19" s="87">
        <v>1415148.96</v>
      </c>
      <c r="F19" s="87">
        <v>1415148.96</v>
      </c>
      <c r="G19" s="87">
        <v>1271688.96</v>
      </c>
      <c r="H19" s="87">
        <v>132000</v>
      </c>
      <c r="I19" s="87">
        <v>11460</v>
      </c>
      <c r="J19" s="87">
        <v>0</v>
      </c>
      <c r="K19" s="87">
        <v>0</v>
      </c>
      <c r="L19" s="87">
        <v>0</v>
      </c>
      <c r="M19" s="87">
        <v>0</v>
      </c>
      <c r="N19" s="87">
        <v>0</v>
      </c>
      <c r="O19" s="87">
        <v>0</v>
      </c>
      <c r="P19" s="87">
        <v>0</v>
      </c>
      <c r="Q19" s="87">
        <v>0</v>
      </c>
    </row>
    <row r="20" ht="21.75" customHeight="1" spans="1:17">
      <c r="A20" s="86">
        <v>207</v>
      </c>
      <c r="B20" s="86">
        <v>2</v>
      </c>
      <c r="C20" s="86"/>
      <c r="D20" s="86"/>
      <c r="E20" s="87">
        <v>1283893.62</v>
      </c>
      <c r="F20" s="87">
        <v>1233893.62</v>
      </c>
      <c r="G20" s="87">
        <v>1039493.62</v>
      </c>
      <c r="H20" s="87">
        <v>194400</v>
      </c>
      <c r="I20" s="87">
        <v>0</v>
      </c>
      <c r="J20" s="87">
        <v>50000</v>
      </c>
      <c r="K20" s="87">
        <v>50000</v>
      </c>
      <c r="L20" s="87">
        <v>0</v>
      </c>
      <c r="M20" s="87">
        <v>0</v>
      </c>
      <c r="N20" s="87">
        <v>0</v>
      </c>
      <c r="O20" s="87">
        <v>0</v>
      </c>
      <c r="P20" s="87">
        <v>0</v>
      </c>
      <c r="Q20" s="87">
        <v>0</v>
      </c>
    </row>
    <row r="21" ht="21.75" customHeight="1" spans="1:17">
      <c r="A21" s="86">
        <v>207</v>
      </c>
      <c r="B21" s="86">
        <v>2</v>
      </c>
      <c r="C21" s="86">
        <v>5</v>
      </c>
      <c r="D21" s="86" t="s">
        <v>98</v>
      </c>
      <c r="E21" s="87">
        <v>1283893.62</v>
      </c>
      <c r="F21" s="87">
        <v>1233893.62</v>
      </c>
      <c r="G21" s="87">
        <v>1039493.62</v>
      </c>
      <c r="H21" s="87">
        <v>194400</v>
      </c>
      <c r="I21" s="87">
        <v>0</v>
      </c>
      <c r="J21" s="87">
        <v>50000</v>
      </c>
      <c r="K21" s="87">
        <v>50000</v>
      </c>
      <c r="L21" s="87">
        <v>0</v>
      </c>
      <c r="M21" s="87">
        <v>0</v>
      </c>
      <c r="N21" s="87">
        <v>0</v>
      </c>
      <c r="O21" s="87">
        <v>0</v>
      </c>
      <c r="P21" s="87">
        <v>0</v>
      </c>
      <c r="Q21" s="87">
        <v>0</v>
      </c>
    </row>
    <row r="22" ht="21.75" customHeight="1" spans="1:17">
      <c r="A22" s="86">
        <v>208</v>
      </c>
      <c r="B22" s="86"/>
      <c r="C22" s="86"/>
      <c r="D22" s="86"/>
      <c r="E22" s="87">
        <v>1102387.52</v>
      </c>
      <c r="F22" s="87">
        <v>1102387.52</v>
      </c>
      <c r="G22" s="87">
        <v>1102387.52</v>
      </c>
      <c r="H22" s="87">
        <v>0</v>
      </c>
      <c r="I22" s="87">
        <v>0</v>
      </c>
      <c r="J22" s="87">
        <v>0</v>
      </c>
      <c r="K22" s="87">
        <v>0</v>
      </c>
      <c r="L22" s="87">
        <v>0</v>
      </c>
      <c r="M22" s="87">
        <v>0</v>
      </c>
      <c r="N22" s="87">
        <v>0</v>
      </c>
      <c r="O22" s="87">
        <v>0</v>
      </c>
      <c r="P22" s="87">
        <v>0</v>
      </c>
      <c r="Q22" s="87">
        <v>0</v>
      </c>
    </row>
    <row r="23" ht="21.75" customHeight="1" spans="1:17">
      <c r="A23" s="86">
        <v>208</v>
      </c>
      <c r="B23" s="86">
        <v>5</v>
      </c>
      <c r="C23" s="86"/>
      <c r="D23" s="86"/>
      <c r="E23" s="87">
        <v>1102387.52</v>
      </c>
      <c r="F23" s="87">
        <v>1102387.52</v>
      </c>
      <c r="G23" s="87">
        <v>1102387.52</v>
      </c>
      <c r="H23" s="87">
        <v>0</v>
      </c>
      <c r="I23" s="87">
        <v>0</v>
      </c>
      <c r="J23" s="87">
        <v>0</v>
      </c>
      <c r="K23" s="87">
        <v>0</v>
      </c>
      <c r="L23" s="87">
        <v>0</v>
      </c>
      <c r="M23" s="87">
        <v>0</v>
      </c>
      <c r="N23" s="87">
        <v>0</v>
      </c>
      <c r="O23" s="87">
        <v>0</v>
      </c>
      <c r="P23" s="87">
        <v>0</v>
      </c>
      <c r="Q23" s="87">
        <v>0</v>
      </c>
    </row>
    <row r="24" ht="21.75" customHeight="1" spans="1:17">
      <c r="A24" s="86">
        <v>208</v>
      </c>
      <c r="B24" s="86">
        <v>5</v>
      </c>
      <c r="C24" s="86">
        <v>5</v>
      </c>
      <c r="D24" s="86" t="s">
        <v>99</v>
      </c>
      <c r="E24" s="87">
        <v>148915.84</v>
      </c>
      <c r="F24" s="87">
        <v>148915.84</v>
      </c>
      <c r="G24" s="87">
        <v>148915.84</v>
      </c>
      <c r="H24" s="87">
        <v>0</v>
      </c>
      <c r="I24" s="87">
        <v>0</v>
      </c>
      <c r="J24" s="87">
        <v>0</v>
      </c>
      <c r="K24" s="87">
        <v>0</v>
      </c>
      <c r="L24" s="87">
        <v>0</v>
      </c>
      <c r="M24" s="87">
        <v>0</v>
      </c>
      <c r="N24" s="87">
        <v>0</v>
      </c>
      <c r="O24" s="87">
        <v>0</v>
      </c>
      <c r="P24" s="87">
        <v>0</v>
      </c>
      <c r="Q24" s="87">
        <v>0</v>
      </c>
    </row>
    <row r="25" ht="21.75" customHeight="1" spans="1:17">
      <c r="A25" s="86">
        <v>208</v>
      </c>
      <c r="B25" s="86">
        <v>5</v>
      </c>
      <c r="C25" s="86">
        <v>5</v>
      </c>
      <c r="D25" s="86" t="s">
        <v>99</v>
      </c>
      <c r="E25" s="87">
        <v>81740.16</v>
      </c>
      <c r="F25" s="87">
        <v>81740.16</v>
      </c>
      <c r="G25" s="87">
        <v>81740.16</v>
      </c>
      <c r="H25" s="87">
        <v>0</v>
      </c>
      <c r="I25" s="87">
        <v>0</v>
      </c>
      <c r="J25" s="87">
        <v>0</v>
      </c>
      <c r="K25" s="87">
        <v>0</v>
      </c>
      <c r="L25" s="87">
        <v>0</v>
      </c>
      <c r="M25" s="87">
        <v>0</v>
      </c>
      <c r="N25" s="87">
        <v>0</v>
      </c>
      <c r="O25" s="87">
        <v>0</v>
      </c>
      <c r="P25" s="87">
        <v>0</v>
      </c>
      <c r="Q25" s="87">
        <v>0</v>
      </c>
    </row>
    <row r="26" ht="21.75" customHeight="1" spans="1:17">
      <c r="A26" s="86">
        <v>208</v>
      </c>
      <c r="B26" s="86">
        <v>5</v>
      </c>
      <c r="C26" s="86">
        <v>5</v>
      </c>
      <c r="D26" s="86" t="s">
        <v>99</v>
      </c>
      <c r="E26" s="87">
        <v>209761.28</v>
      </c>
      <c r="F26" s="87">
        <v>209761.28</v>
      </c>
      <c r="G26" s="87">
        <v>209761.28</v>
      </c>
      <c r="H26" s="87">
        <v>0</v>
      </c>
      <c r="I26" s="87">
        <v>0</v>
      </c>
      <c r="J26" s="87">
        <v>0</v>
      </c>
      <c r="K26" s="87">
        <v>0</v>
      </c>
      <c r="L26" s="87">
        <v>0</v>
      </c>
      <c r="M26" s="87">
        <v>0</v>
      </c>
      <c r="N26" s="87">
        <v>0</v>
      </c>
      <c r="O26" s="87">
        <v>0</v>
      </c>
      <c r="P26" s="87">
        <v>0</v>
      </c>
      <c r="Q26" s="87">
        <v>0</v>
      </c>
    </row>
    <row r="27" ht="21.75" customHeight="1" spans="1:17">
      <c r="A27" s="86">
        <v>208</v>
      </c>
      <c r="B27" s="86">
        <v>5</v>
      </c>
      <c r="C27" s="86">
        <v>5</v>
      </c>
      <c r="D27" s="86" t="s">
        <v>99</v>
      </c>
      <c r="E27" s="87">
        <v>181641.6</v>
      </c>
      <c r="F27" s="87">
        <v>181641.6</v>
      </c>
      <c r="G27" s="87">
        <v>181641.6</v>
      </c>
      <c r="H27" s="87">
        <v>0</v>
      </c>
      <c r="I27" s="87">
        <v>0</v>
      </c>
      <c r="J27" s="87">
        <v>0</v>
      </c>
      <c r="K27" s="87">
        <v>0</v>
      </c>
      <c r="L27" s="87">
        <v>0</v>
      </c>
      <c r="M27" s="87">
        <v>0</v>
      </c>
      <c r="N27" s="87">
        <v>0</v>
      </c>
      <c r="O27" s="87">
        <v>0</v>
      </c>
      <c r="P27" s="87">
        <v>0</v>
      </c>
      <c r="Q27" s="87">
        <v>0</v>
      </c>
    </row>
    <row r="28" ht="21.75" customHeight="1" spans="1:17">
      <c r="A28" s="86">
        <v>208</v>
      </c>
      <c r="B28" s="86">
        <v>5</v>
      </c>
      <c r="C28" s="86">
        <v>5</v>
      </c>
      <c r="D28" s="86" t="s">
        <v>99</v>
      </c>
      <c r="E28" s="87">
        <v>182183.04</v>
      </c>
      <c r="F28" s="87">
        <v>182183.04</v>
      </c>
      <c r="G28" s="87">
        <v>182183.04</v>
      </c>
      <c r="H28" s="87">
        <v>0</v>
      </c>
      <c r="I28" s="87">
        <v>0</v>
      </c>
      <c r="J28" s="87">
        <v>0</v>
      </c>
      <c r="K28" s="87">
        <v>0</v>
      </c>
      <c r="L28" s="87">
        <v>0</v>
      </c>
      <c r="M28" s="87">
        <v>0</v>
      </c>
      <c r="N28" s="87">
        <v>0</v>
      </c>
      <c r="O28" s="87">
        <v>0</v>
      </c>
      <c r="P28" s="87">
        <v>0</v>
      </c>
      <c r="Q28" s="87">
        <v>0</v>
      </c>
    </row>
    <row r="29" ht="21.75" customHeight="1" spans="1:17">
      <c r="A29" s="86">
        <v>208</v>
      </c>
      <c r="B29" s="86">
        <v>5</v>
      </c>
      <c r="C29" s="86">
        <v>5</v>
      </c>
      <c r="D29" s="86" t="s">
        <v>99</v>
      </c>
      <c r="E29" s="87">
        <v>298145.6</v>
      </c>
      <c r="F29" s="87">
        <v>298145.6</v>
      </c>
      <c r="G29" s="87">
        <v>298145.6</v>
      </c>
      <c r="H29" s="87">
        <v>0</v>
      </c>
      <c r="I29" s="87">
        <v>0</v>
      </c>
      <c r="J29" s="87">
        <v>0</v>
      </c>
      <c r="K29" s="87">
        <v>0</v>
      </c>
      <c r="L29" s="87">
        <v>0</v>
      </c>
      <c r="M29" s="87">
        <v>0</v>
      </c>
      <c r="N29" s="87">
        <v>0</v>
      </c>
      <c r="O29" s="87">
        <v>0</v>
      </c>
      <c r="P29" s="87">
        <v>0</v>
      </c>
      <c r="Q29" s="87">
        <v>0</v>
      </c>
    </row>
    <row r="30" ht="21.75" customHeight="1" spans="1:17">
      <c r="A30" s="86">
        <v>221</v>
      </c>
      <c r="B30" s="86"/>
      <c r="C30" s="86"/>
      <c r="D30" s="86"/>
      <c r="E30" s="87">
        <v>719890.64</v>
      </c>
      <c r="F30" s="87">
        <v>719890.64</v>
      </c>
      <c r="G30" s="87">
        <v>719890.64</v>
      </c>
      <c r="H30" s="87">
        <v>0</v>
      </c>
      <c r="I30" s="87">
        <v>0</v>
      </c>
      <c r="J30" s="87">
        <v>0</v>
      </c>
      <c r="K30" s="87">
        <v>0</v>
      </c>
      <c r="L30" s="87">
        <v>0</v>
      </c>
      <c r="M30" s="87">
        <v>0</v>
      </c>
      <c r="N30" s="87">
        <v>0</v>
      </c>
      <c r="O30" s="87">
        <v>0</v>
      </c>
      <c r="P30" s="87">
        <v>0</v>
      </c>
      <c r="Q30" s="87">
        <v>0</v>
      </c>
    </row>
    <row r="31" ht="21.75" customHeight="1" spans="1:17">
      <c r="A31" s="86">
        <v>221</v>
      </c>
      <c r="B31" s="86">
        <v>2</v>
      </c>
      <c r="C31" s="86"/>
      <c r="D31" s="86"/>
      <c r="E31" s="87">
        <v>719890.64</v>
      </c>
      <c r="F31" s="87">
        <v>719890.64</v>
      </c>
      <c r="G31" s="87">
        <v>719890.64</v>
      </c>
      <c r="H31" s="87">
        <v>0</v>
      </c>
      <c r="I31" s="87">
        <v>0</v>
      </c>
      <c r="J31" s="87">
        <v>0</v>
      </c>
      <c r="K31" s="87">
        <v>0</v>
      </c>
      <c r="L31" s="87">
        <v>0</v>
      </c>
      <c r="M31" s="87">
        <v>0</v>
      </c>
      <c r="N31" s="87">
        <v>0</v>
      </c>
      <c r="O31" s="87">
        <v>0</v>
      </c>
      <c r="P31" s="87">
        <v>0</v>
      </c>
      <c r="Q31" s="87">
        <v>0</v>
      </c>
    </row>
    <row r="32" ht="21.75" customHeight="1" spans="1:17">
      <c r="A32" s="86">
        <v>221</v>
      </c>
      <c r="B32" s="86">
        <v>2</v>
      </c>
      <c r="C32" s="86">
        <v>1</v>
      </c>
      <c r="D32" s="86" t="s">
        <v>101</v>
      </c>
      <c r="E32" s="87">
        <v>223609.2</v>
      </c>
      <c r="F32" s="87">
        <v>223609.2</v>
      </c>
      <c r="G32" s="87">
        <v>223609.2</v>
      </c>
      <c r="H32" s="87">
        <v>0</v>
      </c>
      <c r="I32" s="87">
        <v>0</v>
      </c>
      <c r="J32" s="87">
        <v>0</v>
      </c>
      <c r="K32" s="87">
        <v>0</v>
      </c>
      <c r="L32" s="87">
        <v>0</v>
      </c>
      <c r="M32" s="87">
        <v>0</v>
      </c>
      <c r="N32" s="87">
        <v>0</v>
      </c>
      <c r="O32" s="87">
        <v>0</v>
      </c>
      <c r="P32" s="87">
        <v>0</v>
      </c>
      <c r="Q32" s="87">
        <v>0</v>
      </c>
    </row>
    <row r="33" ht="21.75" customHeight="1" spans="1:17">
      <c r="A33" s="86">
        <v>221</v>
      </c>
      <c r="B33" s="86">
        <v>2</v>
      </c>
      <c r="C33" s="86">
        <v>1</v>
      </c>
      <c r="D33" s="86" t="s">
        <v>101</v>
      </c>
      <c r="E33" s="87">
        <v>136231.2</v>
      </c>
      <c r="F33" s="87">
        <v>136231.2</v>
      </c>
      <c r="G33" s="87">
        <v>136231.2</v>
      </c>
      <c r="H33" s="87">
        <v>0</v>
      </c>
      <c r="I33" s="87">
        <v>0</v>
      </c>
      <c r="J33" s="87">
        <v>0</v>
      </c>
      <c r="K33" s="87">
        <v>0</v>
      </c>
      <c r="L33" s="87">
        <v>0</v>
      </c>
      <c r="M33" s="87">
        <v>0</v>
      </c>
      <c r="N33" s="87">
        <v>0</v>
      </c>
      <c r="O33" s="87">
        <v>0</v>
      </c>
      <c r="P33" s="87">
        <v>0</v>
      </c>
      <c r="Q33" s="87">
        <v>0</v>
      </c>
    </row>
    <row r="34" ht="21.75" customHeight="1" spans="1:17">
      <c r="A34" s="86">
        <v>221</v>
      </c>
      <c r="B34" s="86">
        <v>2</v>
      </c>
      <c r="C34" s="86">
        <v>1</v>
      </c>
      <c r="D34" s="86" t="s">
        <v>101</v>
      </c>
      <c r="E34" s="87">
        <v>102686.88</v>
      </c>
      <c r="F34" s="87">
        <v>102686.88</v>
      </c>
      <c r="G34" s="87">
        <v>102686.88</v>
      </c>
      <c r="H34" s="87">
        <v>0</v>
      </c>
      <c r="I34" s="87">
        <v>0</v>
      </c>
      <c r="J34" s="87">
        <v>0</v>
      </c>
      <c r="K34" s="87">
        <v>0</v>
      </c>
      <c r="L34" s="87">
        <v>0</v>
      </c>
      <c r="M34" s="87">
        <v>0</v>
      </c>
      <c r="N34" s="87">
        <v>0</v>
      </c>
      <c r="O34" s="87">
        <v>0</v>
      </c>
      <c r="P34" s="87">
        <v>0</v>
      </c>
      <c r="Q34" s="87">
        <v>0</v>
      </c>
    </row>
    <row r="35" ht="21.75" customHeight="1" spans="1:17">
      <c r="A35" s="86">
        <v>221</v>
      </c>
      <c r="B35" s="86">
        <v>2</v>
      </c>
      <c r="C35" s="86">
        <v>1</v>
      </c>
      <c r="D35" s="86" t="s">
        <v>101</v>
      </c>
      <c r="E35" s="87">
        <v>104920.96</v>
      </c>
      <c r="F35" s="87">
        <v>104920.96</v>
      </c>
      <c r="G35" s="87">
        <v>104920.96</v>
      </c>
      <c r="H35" s="87">
        <v>0</v>
      </c>
      <c r="I35" s="87">
        <v>0</v>
      </c>
      <c r="J35" s="87">
        <v>0</v>
      </c>
      <c r="K35" s="87">
        <v>0</v>
      </c>
      <c r="L35" s="87">
        <v>0</v>
      </c>
      <c r="M35" s="87">
        <v>0</v>
      </c>
      <c r="N35" s="87">
        <v>0</v>
      </c>
      <c r="O35" s="87">
        <v>0</v>
      </c>
      <c r="P35" s="87">
        <v>0</v>
      </c>
      <c r="Q35" s="87">
        <v>0</v>
      </c>
    </row>
    <row r="36" ht="21.75" customHeight="1" spans="1:17">
      <c r="A36" s="86">
        <v>221</v>
      </c>
      <c r="B36" s="86">
        <v>2</v>
      </c>
      <c r="C36" s="86">
        <v>1</v>
      </c>
      <c r="D36" s="86" t="s">
        <v>101</v>
      </c>
      <c r="E36" s="87">
        <v>91137.28</v>
      </c>
      <c r="F36" s="87">
        <v>91137.28</v>
      </c>
      <c r="G36" s="87">
        <v>91137.28</v>
      </c>
      <c r="H36" s="87">
        <v>0</v>
      </c>
      <c r="I36" s="87">
        <v>0</v>
      </c>
      <c r="J36" s="87">
        <v>0</v>
      </c>
      <c r="K36" s="87">
        <v>0</v>
      </c>
      <c r="L36" s="87">
        <v>0</v>
      </c>
      <c r="M36" s="87">
        <v>0</v>
      </c>
      <c r="N36" s="87">
        <v>0</v>
      </c>
      <c r="O36" s="87">
        <v>0</v>
      </c>
      <c r="P36" s="87">
        <v>0</v>
      </c>
      <c r="Q36" s="87">
        <v>0</v>
      </c>
    </row>
    <row r="37" ht="21.75" customHeight="1" spans="1:17">
      <c r="A37" s="86">
        <v>221</v>
      </c>
      <c r="B37" s="86">
        <v>2</v>
      </c>
      <c r="C37" s="86">
        <v>1</v>
      </c>
      <c r="D37" s="86" t="s">
        <v>101</v>
      </c>
      <c r="E37" s="87">
        <v>61305.12</v>
      </c>
      <c r="F37" s="87">
        <v>61305.12</v>
      </c>
      <c r="G37" s="87">
        <v>61305.12</v>
      </c>
      <c r="H37" s="87">
        <v>0</v>
      </c>
      <c r="I37" s="87">
        <v>0</v>
      </c>
      <c r="J37" s="87">
        <v>0</v>
      </c>
      <c r="K37" s="87">
        <v>0</v>
      </c>
      <c r="L37" s="87">
        <v>0</v>
      </c>
      <c r="M37" s="87">
        <v>0</v>
      </c>
      <c r="N37" s="87">
        <v>0</v>
      </c>
      <c r="O37" s="87">
        <v>0</v>
      </c>
      <c r="P37" s="87">
        <v>0</v>
      </c>
      <c r="Q37" s="87">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7"/>
  <sheetViews>
    <sheetView showGridLines="0" workbookViewId="0">
      <selection activeCell="A1" sqref="A1"/>
    </sheetView>
  </sheetViews>
  <sheetFormatPr defaultColWidth="9" defaultRowHeight="13.5"/>
  <cols>
    <col min="1" max="1" width="5.625" style="57" customWidth="1"/>
    <col min="2" max="3" width="5.125" style="57" customWidth="1"/>
    <col min="4" max="4" width="18.125" style="57" customWidth="1"/>
    <col min="5" max="5" width="15.375" style="57" customWidth="1"/>
    <col min="6" max="7" width="12.625" style="57"/>
    <col min="8" max="9" width="9" style="57"/>
    <col min="10" max="10" width="12.625" style="57"/>
    <col min="11" max="11" width="11.5" style="57"/>
    <col min="12" max="13" width="9" style="57"/>
    <col min="14" max="14" width="10.375" style="57"/>
    <col min="15" max="16384" width="9" style="57"/>
  </cols>
  <sheetData>
    <row r="1" customHeight="1"/>
    <row r="2" ht="46.5" customHeight="1" spans="1:17">
      <c r="A2" s="58" t="s">
        <v>254</v>
      </c>
      <c r="B2" s="58"/>
      <c r="C2" s="58"/>
      <c r="D2" s="58"/>
      <c r="E2" s="58"/>
      <c r="F2" s="58"/>
      <c r="G2" s="58"/>
      <c r="H2" s="58"/>
      <c r="I2" s="58"/>
      <c r="J2" s="58"/>
      <c r="K2" s="58"/>
      <c r="L2" s="58"/>
      <c r="M2" s="58"/>
      <c r="N2" s="58"/>
      <c r="O2" s="58"/>
      <c r="P2" s="58"/>
      <c r="Q2" s="58"/>
    </row>
    <row r="3" ht="25.5" customHeight="1" spans="1:17">
      <c r="A3" s="81" t="s">
        <v>86</v>
      </c>
      <c r="B3" s="81"/>
      <c r="C3" s="81"/>
      <c r="D3" s="81"/>
      <c r="Q3" s="57" t="s">
        <v>2</v>
      </c>
    </row>
    <row r="4" ht="40.5" customHeight="1" spans="1:17">
      <c r="A4" s="74" t="s">
        <v>87</v>
      </c>
      <c r="B4" s="82"/>
      <c r="C4" s="75"/>
      <c r="D4" s="72" t="s">
        <v>87</v>
      </c>
      <c r="E4" s="72" t="s">
        <v>62</v>
      </c>
      <c r="F4" s="72" t="s">
        <v>136</v>
      </c>
      <c r="G4" s="72" t="s">
        <v>137</v>
      </c>
      <c r="H4" s="72" t="s">
        <v>138</v>
      </c>
      <c r="I4" s="72" t="s">
        <v>139</v>
      </c>
      <c r="J4" s="72" t="s">
        <v>140</v>
      </c>
      <c r="K4" s="72" t="s">
        <v>141</v>
      </c>
      <c r="L4" s="72" t="s">
        <v>142</v>
      </c>
      <c r="M4" s="72" t="s">
        <v>143</v>
      </c>
      <c r="N4" s="72" t="s">
        <v>106</v>
      </c>
      <c r="O4" s="72" t="s">
        <v>144</v>
      </c>
      <c r="P4" s="72" t="s">
        <v>114</v>
      </c>
      <c r="Q4" s="72" t="s">
        <v>113</v>
      </c>
    </row>
    <row r="5" customHeight="1" spans="1:17">
      <c r="A5" s="72" t="s">
        <v>88</v>
      </c>
      <c r="B5" s="72" t="s">
        <v>89</v>
      </c>
      <c r="C5" s="72" t="s">
        <v>90</v>
      </c>
      <c r="D5" s="83"/>
      <c r="E5" s="83"/>
      <c r="F5" s="83"/>
      <c r="G5" s="83"/>
      <c r="H5" s="83"/>
      <c r="I5" s="83"/>
      <c r="J5" s="83"/>
      <c r="K5" s="83"/>
      <c r="L5" s="83"/>
      <c r="M5" s="83"/>
      <c r="N5" s="83"/>
      <c r="O5" s="83"/>
      <c r="P5" s="83"/>
      <c r="Q5" s="83"/>
    </row>
    <row r="6" customHeight="1" spans="1:17">
      <c r="A6" s="77"/>
      <c r="B6" s="77"/>
      <c r="C6" s="77"/>
      <c r="D6" s="77"/>
      <c r="E6" s="77"/>
      <c r="F6" s="77"/>
      <c r="G6" s="77"/>
      <c r="H6" s="77"/>
      <c r="I6" s="77"/>
      <c r="J6" s="77"/>
      <c r="K6" s="77"/>
      <c r="L6" s="77"/>
      <c r="M6" s="77"/>
      <c r="N6" s="77"/>
      <c r="O6" s="77"/>
      <c r="P6" s="77"/>
      <c r="Q6" s="77"/>
    </row>
    <row r="7" ht="33.75" customHeight="1" spans="1:17">
      <c r="A7" s="69"/>
      <c r="B7" s="69"/>
      <c r="C7" s="69"/>
      <c r="D7" s="84" t="s">
        <v>68</v>
      </c>
      <c r="E7" s="70">
        <v>13888733.65</v>
      </c>
      <c r="F7" s="70">
        <v>5672957.45</v>
      </c>
      <c r="G7" s="70">
        <v>2128800</v>
      </c>
      <c r="H7" s="70">
        <v>0</v>
      </c>
      <c r="I7" s="70">
        <v>0</v>
      </c>
      <c r="J7" s="70">
        <v>5560416.2</v>
      </c>
      <c r="K7" s="70">
        <v>510000</v>
      </c>
      <c r="L7" s="70">
        <v>0</v>
      </c>
      <c r="M7" s="70">
        <v>0</v>
      </c>
      <c r="N7" s="70">
        <v>16560</v>
      </c>
      <c r="O7" s="70">
        <v>0</v>
      </c>
      <c r="P7" s="70">
        <v>0</v>
      </c>
      <c r="Q7" s="70">
        <v>0</v>
      </c>
    </row>
    <row r="8" ht="33.75" customHeight="1" spans="1:17">
      <c r="A8" s="69" t="s">
        <v>115</v>
      </c>
      <c r="B8" s="69"/>
      <c r="C8" s="69"/>
      <c r="D8" s="84"/>
      <c r="E8" s="70">
        <v>12066455.49</v>
      </c>
      <c r="F8" s="70">
        <v>4584917.69</v>
      </c>
      <c r="G8" s="70">
        <v>2128800</v>
      </c>
      <c r="H8" s="70">
        <v>0</v>
      </c>
      <c r="I8" s="70">
        <v>0</v>
      </c>
      <c r="J8" s="70">
        <v>4826177.8</v>
      </c>
      <c r="K8" s="70">
        <v>510000</v>
      </c>
      <c r="L8" s="70">
        <v>0</v>
      </c>
      <c r="M8" s="70">
        <v>0</v>
      </c>
      <c r="N8" s="70">
        <v>16560</v>
      </c>
      <c r="O8" s="70">
        <v>0</v>
      </c>
      <c r="P8" s="70">
        <v>0</v>
      </c>
      <c r="Q8" s="70">
        <v>0</v>
      </c>
    </row>
    <row r="9" ht="33.75" customHeight="1" spans="1:17">
      <c r="A9" s="69" t="s">
        <v>116</v>
      </c>
      <c r="B9" s="69" t="s">
        <v>117</v>
      </c>
      <c r="C9" s="69"/>
      <c r="D9" s="84"/>
      <c r="E9" s="70">
        <v>10782561.87</v>
      </c>
      <c r="F9" s="70">
        <v>3545424.07</v>
      </c>
      <c r="G9" s="70">
        <v>1884400</v>
      </c>
      <c r="H9" s="70">
        <v>0</v>
      </c>
      <c r="I9" s="70">
        <v>0</v>
      </c>
      <c r="J9" s="70">
        <v>4826177.8</v>
      </c>
      <c r="K9" s="70">
        <v>510000</v>
      </c>
      <c r="L9" s="70">
        <v>0</v>
      </c>
      <c r="M9" s="70">
        <v>0</v>
      </c>
      <c r="N9" s="70">
        <v>16560</v>
      </c>
      <c r="O9" s="70">
        <v>0</v>
      </c>
      <c r="P9" s="70">
        <v>0</v>
      </c>
      <c r="Q9" s="70">
        <v>0</v>
      </c>
    </row>
    <row r="10" ht="33.75" customHeight="1" spans="1:17">
      <c r="A10" s="69" t="s">
        <v>118</v>
      </c>
      <c r="B10" s="69" t="s">
        <v>119</v>
      </c>
      <c r="C10" s="69" t="s">
        <v>117</v>
      </c>
      <c r="D10" s="84" t="s">
        <v>92</v>
      </c>
      <c r="E10" s="70">
        <v>3750607.61</v>
      </c>
      <c r="F10" s="70">
        <v>2081407.61</v>
      </c>
      <c r="G10" s="70">
        <v>1669200</v>
      </c>
      <c r="H10" s="70">
        <v>0</v>
      </c>
      <c r="I10" s="70">
        <v>0</v>
      </c>
      <c r="J10" s="70">
        <v>0</v>
      </c>
      <c r="K10" s="70">
        <v>0</v>
      </c>
      <c r="L10" s="70">
        <v>0</v>
      </c>
      <c r="M10" s="70">
        <v>0</v>
      </c>
      <c r="N10" s="70">
        <v>0</v>
      </c>
      <c r="O10" s="70">
        <v>0</v>
      </c>
      <c r="P10" s="70">
        <v>0</v>
      </c>
      <c r="Q10" s="70">
        <v>0</v>
      </c>
    </row>
    <row r="11" ht="33.75" customHeight="1" spans="1:17">
      <c r="A11" s="69" t="s">
        <v>118</v>
      </c>
      <c r="B11" s="69" t="s">
        <v>119</v>
      </c>
      <c r="C11" s="69" t="s">
        <v>117</v>
      </c>
      <c r="D11" s="84" t="s">
        <v>92</v>
      </c>
      <c r="E11" s="70">
        <v>48000</v>
      </c>
      <c r="F11" s="70">
        <v>0</v>
      </c>
      <c r="G11" s="70">
        <v>0</v>
      </c>
      <c r="H11" s="70">
        <v>0</v>
      </c>
      <c r="I11" s="70">
        <v>0</v>
      </c>
      <c r="J11" s="70">
        <v>48000</v>
      </c>
      <c r="K11" s="70">
        <v>0</v>
      </c>
      <c r="L11" s="70">
        <v>0</v>
      </c>
      <c r="M11" s="70">
        <v>0</v>
      </c>
      <c r="N11" s="70">
        <v>0</v>
      </c>
      <c r="O11" s="70">
        <v>0</v>
      </c>
      <c r="P11" s="70">
        <v>0</v>
      </c>
      <c r="Q11" s="70">
        <v>0</v>
      </c>
    </row>
    <row r="12" ht="33.75" customHeight="1" spans="1:17">
      <c r="A12" s="69" t="s">
        <v>118</v>
      </c>
      <c r="B12" s="69" t="s">
        <v>119</v>
      </c>
      <c r="C12" s="69" t="s">
        <v>117</v>
      </c>
      <c r="D12" s="84" t="s">
        <v>92</v>
      </c>
      <c r="E12" s="70">
        <v>1679216.46</v>
      </c>
      <c r="F12" s="70">
        <v>1464016.46</v>
      </c>
      <c r="G12" s="70">
        <v>215200</v>
      </c>
      <c r="H12" s="70">
        <v>0</v>
      </c>
      <c r="I12" s="70">
        <v>0</v>
      </c>
      <c r="J12" s="70">
        <v>0</v>
      </c>
      <c r="K12" s="70">
        <v>0</v>
      </c>
      <c r="L12" s="70">
        <v>0</v>
      </c>
      <c r="M12" s="70">
        <v>0</v>
      </c>
      <c r="N12" s="70">
        <v>0</v>
      </c>
      <c r="O12" s="70">
        <v>0</v>
      </c>
      <c r="P12" s="70">
        <v>0</v>
      </c>
      <c r="Q12" s="70">
        <v>0</v>
      </c>
    </row>
    <row r="13" ht="33.75" customHeight="1" spans="1:17">
      <c r="A13" s="69" t="s">
        <v>118</v>
      </c>
      <c r="B13" s="69" t="s">
        <v>119</v>
      </c>
      <c r="C13" s="69" t="s">
        <v>117</v>
      </c>
      <c r="D13" s="84" t="s">
        <v>92</v>
      </c>
      <c r="E13" s="70">
        <v>180000</v>
      </c>
      <c r="F13" s="70">
        <v>0</v>
      </c>
      <c r="G13" s="70">
        <v>0</v>
      </c>
      <c r="H13" s="70">
        <v>0</v>
      </c>
      <c r="I13" s="70">
        <v>0</v>
      </c>
      <c r="J13" s="70">
        <v>180000</v>
      </c>
      <c r="K13" s="70">
        <v>0</v>
      </c>
      <c r="L13" s="70">
        <v>0</v>
      </c>
      <c r="M13" s="70">
        <v>0</v>
      </c>
      <c r="N13" s="70">
        <v>0</v>
      </c>
      <c r="O13" s="70">
        <v>0</v>
      </c>
      <c r="P13" s="70">
        <v>0</v>
      </c>
      <c r="Q13" s="70">
        <v>0</v>
      </c>
    </row>
    <row r="14" ht="33.75" customHeight="1" spans="1:17">
      <c r="A14" s="69" t="s">
        <v>118</v>
      </c>
      <c r="B14" s="69" t="s">
        <v>119</v>
      </c>
      <c r="C14" s="69" t="s">
        <v>120</v>
      </c>
      <c r="D14" s="84" t="s">
        <v>93</v>
      </c>
      <c r="E14" s="70">
        <v>421142.88</v>
      </c>
      <c r="F14" s="70">
        <v>0</v>
      </c>
      <c r="G14" s="70">
        <v>0</v>
      </c>
      <c r="H14" s="70">
        <v>0</v>
      </c>
      <c r="I14" s="70">
        <v>0</v>
      </c>
      <c r="J14" s="70">
        <v>421142.88</v>
      </c>
      <c r="K14" s="70">
        <v>0</v>
      </c>
      <c r="L14" s="70">
        <v>0</v>
      </c>
      <c r="M14" s="70">
        <v>0</v>
      </c>
      <c r="N14" s="70">
        <v>0</v>
      </c>
      <c r="O14" s="70">
        <v>0</v>
      </c>
      <c r="P14" s="70">
        <v>0</v>
      </c>
      <c r="Q14" s="70">
        <v>0</v>
      </c>
    </row>
    <row r="15" ht="33.75" customHeight="1" spans="1:17">
      <c r="A15" s="69" t="s">
        <v>118</v>
      </c>
      <c r="B15" s="69" t="s">
        <v>119</v>
      </c>
      <c r="C15" s="69" t="s">
        <v>121</v>
      </c>
      <c r="D15" s="84" t="s">
        <v>94</v>
      </c>
      <c r="E15" s="70">
        <v>1702445.96</v>
      </c>
      <c r="F15" s="70">
        <v>0</v>
      </c>
      <c r="G15" s="70">
        <v>0</v>
      </c>
      <c r="H15" s="70">
        <v>0</v>
      </c>
      <c r="I15" s="70">
        <v>0</v>
      </c>
      <c r="J15" s="70">
        <v>1447345.96</v>
      </c>
      <c r="K15" s="70">
        <v>250000</v>
      </c>
      <c r="L15" s="70">
        <v>0</v>
      </c>
      <c r="M15" s="70">
        <v>0</v>
      </c>
      <c r="N15" s="70">
        <v>5100</v>
      </c>
      <c r="O15" s="70">
        <v>0</v>
      </c>
      <c r="P15" s="70">
        <v>0</v>
      </c>
      <c r="Q15" s="70">
        <v>0</v>
      </c>
    </row>
    <row r="16" ht="33.75" customHeight="1" spans="1:17">
      <c r="A16" s="69" t="s">
        <v>118</v>
      </c>
      <c r="B16" s="69" t="s">
        <v>119</v>
      </c>
      <c r="C16" s="69" t="s">
        <v>121</v>
      </c>
      <c r="D16" s="84" t="s">
        <v>94</v>
      </c>
      <c r="E16" s="70">
        <v>540000</v>
      </c>
      <c r="F16" s="70">
        <v>0</v>
      </c>
      <c r="G16" s="70">
        <v>0</v>
      </c>
      <c r="H16" s="70">
        <v>0</v>
      </c>
      <c r="I16" s="70">
        <v>0</v>
      </c>
      <c r="J16" s="70">
        <v>480000</v>
      </c>
      <c r="K16" s="70">
        <v>60000</v>
      </c>
      <c r="L16" s="70">
        <v>0</v>
      </c>
      <c r="M16" s="70">
        <v>0</v>
      </c>
      <c r="N16" s="70">
        <v>0</v>
      </c>
      <c r="O16" s="70">
        <v>0</v>
      </c>
      <c r="P16" s="70">
        <v>0</v>
      </c>
      <c r="Q16" s="70">
        <v>0</v>
      </c>
    </row>
    <row r="17" ht="33.75" customHeight="1" spans="1:17">
      <c r="A17" s="69" t="s">
        <v>118</v>
      </c>
      <c r="B17" s="69" t="s">
        <v>119</v>
      </c>
      <c r="C17" s="69" t="s">
        <v>122</v>
      </c>
      <c r="D17" s="84" t="s">
        <v>95</v>
      </c>
      <c r="E17" s="70">
        <v>50000</v>
      </c>
      <c r="F17" s="70">
        <v>0</v>
      </c>
      <c r="G17" s="70">
        <v>0</v>
      </c>
      <c r="H17" s="70">
        <v>0</v>
      </c>
      <c r="I17" s="70">
        <v>0</v>
      </c>
      <c r="J17" s="70">
        <v>50000</v>
      </c>
      <c r="K17" s="70">
        <v>0</v>
      </c>
      <c r="L17" s="70">
        <v>0</v>
      </c>
      <c r="M17" s="70">
        <v>0</v>
      </c>
      <c r="N17" s="70">
        <v>0</v>
      </c>
      <c r="O17" s="70">
        <v>0</v>
      </c>
      <c r="P17" s="70">
        <v>0</v>
      </c>
      <c r="Q17" s="70">
        <v>0</v>
      </c>
    </row>
    <row r="18" ht="33.75" customHeight="1" spans="1:17">
      <c r="A18" s="69" t="s">
        <v>118</v>
      </c>
      <c r="B18" s="69" t="s">
        <v>119</v>
      </c>
      <c r="C18" s="69" t="s">
        <v>123</v>
      </c>
      <c r="D18" s="84" t="s">
        <v>96</v>
      </c>
      <c r="E18" s="70">
        <v>996000</v>
      </c>
      <c r="F18" s="70">
        <v>0</v>
      </c>
      <c r="G18" s="70">
        <v>0</v>
      </c>
      <c r="H18" s="70">
        <v>0</v>
      </c>
      <c r="I18" s="70">
        <v>0</v>
      </c>
      <c r="J18" s="70">
        <v>796000</v>
      </c>
      <c r="K18" s="70">
        <v>200000</v>
      </c>
      <c r="L18" s="70">
        <v>0</v>
      </c>
      <c r="M18" s="70">
        <v>0</v>
      </c>
      <c r="N18" s="70">
        <v>0</v>
      </c>
      <c r="O18" s="70">
        <v>0</v>
      </c>
      <c r="P18" s="70">
        <v>0</v>
      </c>
      <c r="Q18" s="70">
        <v>0</v>
      </c>
    </row>
    <row r="19" ht="33.75" customHeight="1" spans="1:17">
      <c r="A19" s="69" t="s">
        <v>118</v>
      </c>
      <c r="B19" s="69" t="s">
        <v>119</v>
      </c>
      <c r="C19" s="69" t="s">
        <v>124</v>
      </c>
      <c r="D19" s="84" t="s">
        <v>97</v>
      </c>
      <c r="E19" s="70">
        <v>1415148.96</v>
      </c>
      <c r="F19" s="70">
        <v>0</v>
      </c>
      <c r="G19" s="70">
        <v>0</v>
      </c>
      <c r="H19" s="70">
        <v>0</v>
      </c>
      <c r="I19" s="70">
        <v>0</v>
      </c>
      <c r="J19" s="70">
        <v>1403688.96</v>
      </c>
      <c r="K19" s="70">
        <v>0</v>
      </c>
      <c r="L19" s="70">
        <v>0</v>
      </c>
      <c r="M19" s="70">
        <v>0</v>
      </c>
      <c r="N19" s="70">
        <v>11460</v>
      </c>
      <c r="O19" s="70">
        <v>0</v>
      </c>
      <c r="P19" s="70">
        <v>0</v>
      </c>
      <c r="Q19" s="70">
        <v>0</v>
      </c>
    </row>
    <row r="20" ht="33.75" customHeight="1" spans="1:17">
      <c r="A20" s="69" t="s">
        <v>116</v>
      </c>
      <c r="B20" s="69" t="s">
        <v>125</v>
      </c>
      <c r="C20" s="69"/>
      <c r="D20" s="84"/>
      <c r="E20" s="70">
        <v>1283893.62</v>
      </c>
      <c r="F20" s="70">
        <v>1039493.62</v>
      </c>
      <c r="G20" s="70">
        <v>244400</v>
      </c>
      <c r="H20" s="70">
        <v>0</v>
      </c>
      <c r="I20" s="70">
        <v>0</v>
      </c>
      <c r="J20" s="70">
        <v>0</v>
      </c>
      <c r="K20" s="70">
        <v>0</v>
      </c>
      <c r="L20" s="70">
        <v>0</v>
      </c>
      <c r="M20" s="70">
        <v>0</v>
      </c>
      <c r="N20" s="70">
        <v>0</v>
      </c>
      <c r="O20" s="70">
        <v>0</v>
      </c>
      <c r="P20" s="70">
        <v>0</v>
      </c>
      <c r="Q20" s="70">
        <v>0</v>
      </c>
    </row>
    <row r="21" ht="33.75" customHeight="1" spans="1:17">
      <c r="A21" s="69" t="s">
        <v>118</v>
      </c>
      <c r="B21" s="69" t="s">
        <v>126</v>
      </c>
      <c r="C21" s="69" t="s">
        <v>122</v>
      </c>
      <c r="D21" s="84" t="s">
        <v>98</v>
      </c>
      <c r="E21" s="70">
        <v>1283893.62</v>
      </c>
      <c r="F21" s="70">
        <v>1039493.62</v>
      </c>
      <c r="G21" s="70">
        <v>244400</v>
      </c>
      <c r="H21" s="70">
        <v>0</v>
      </c>
      <c r="I21" s="70">
        <v>0</v>
      </c>
      <c r="J21" s="70">
        <v>0</v>
      </c>
      <c r="K21" s="70">
        <v>0</v>
      </c>
      <c r="L21" s="70">
        <v>0</v>
      </c>
      <c r="M21" s="70">
        <v>0</v>
      </c>
      <c r="N21" s="70">
        <v>0</v>
      </c>
      <c r="O21" s="70">
        <v>0</v>
      </c>
      <c r="P21" s="70">
        <v>0</v>
      </c>
      <c r="Q21" s="70">
        <v>0</v>
      </c>
    </row>
    <row r="22" ht="33.75" customHeight="1" spans="1:17">
      <c r="A22" s="69" t="s">
        <v>127</v>
      </c>
      <c r="B22" s="69"/>
      <c r="C22" s="69"/>
      <c r="D22" s="84"/>
      <c r="E22" s="70">
        <v>1102387.52</v>
      </c>
      <c r="F22" s="70">
        <v>656822.72</v>
      </c>
      <c r="G22" s="70">
        <v>0</v>
      </c>
      <c r="H22" s="70">
        <v>0</v>
      </c>
      <c r="I22" s="70">
        <v>0</v>
      </c>
      <c r="J22" s="70">
        <v>445564.8</v>
      </c>
      <c r="K22" s="70">
        <v>0</v>
      </c>
      <c r="L22" s="70">
        <v>0</v>
      </c>
      <c r="M22" s="70">
        <v>0</v>
      </c>
      <c r="N22" s="70">
        <v>0</v>
      </c>
      <c r="O22" s="70">
        <v>0</v>
      </c>
      <c r="P22" s="70">
        <v>0</v>
      </c>
      <c r="Q22" s="70">
        <v>0</v>
      </c>
    </row>
    <row r="23" ht="33.75" customHeight="1" spans="1:17">
      <c r="A23" s="69" t="s">
        <v>128</v>
      </c>
      <c r="B23" s="69" t="s">
        <v>122</v>
      </c>
      <c r="C23" s="69"/>
      <c r="D23" s="84"/>
      <c r="E23" s="70">
        <v>1102387.52</v>
      </c>
      <c r="F23" s="70">
        <v>656822.72</v>
      </c>
      <c r="G23" s="70">
        <v>0</v>
      </c>
      <c r="H23" s="70">
        <v>0</v>
      </c>
      <c r="I23" s="70">
        <v>0</v>
      </c>
      <c r="J23" s="70">
        <v>445564.8</v>
      </c>
      <c r="K23" s="70">
        <v>0</v>
      </c>
      <c r="L23" s="70">
        <v>0</v>
      </c>
      <c r="M23" s="70">
        <v>0</v>
      </c>
      <c r="N23" s="70">
        <v>0</v>
      </c>
      <c r="O23" s="70">
        <v>0</v>
      </c>
      <c r="P23" s="70">
        <v>0</v>
      </c>
      <c r="Q23" s="70">
        <v>0</v>
      </c>
    </row>
    <row r="24" ht="33.75" customHeight="1" spans="1:17">
      <c r="A24" s="69" t="s">
        <v>129</v>
      </c>
      <c r="B24" s="69" t="s">
        <v>130</v>
      </c>
      <c r="C24" s="69" t="s">
        <v>122</v>
      </c>
      <c r="D24" s="84" t="s">
        <v>99</v>
      </c>
      <c r="E24" s="70">
        <v>298145.6</v>
      </c>
      <c r="F24" s="70">
        <v>298145.6</v>
      </c>
      <c r="G24" s="70">
        <v>0</v>
      </c>
      <c r="H24" s="70">
        <v>0</v>
      </c>
      <c r="I24" s="70">
        <v>0</v>
      </c>
      <c r="J24" s="70">
        <v>0</v>
      </c>
      <c r="K24" s="70">
        <v>0</v>
      </c>
      <c r="L24" s="70">
        <v>0</v>
      </c>
      <c r="M24" s="70">
        <v>0</v>
      </c>
      <c r="N24" s="70">
        <v>0</v>
      </c>
      <c r="O24" s="70">
        <v>0</v>
      </c>
      <c r="P24" s="70">
        <v>0</v>
      </c>
      <c r="Q24" s="70">
        <v>0</v>
      </c>
    </row>
    <row r="25" ht="33.75" customHeight="1" spans="1:17">
      <c r="A25" s="69" t="s">
        <v>129</v>
      </c>
      <c r="B25" s="69" t="s">
        <v>130</v>
      </c>
      <c r="C25" s="69" t="s">
        <v>122</v>
      </c>
      <c r="D25" s="84" t="s">
        <v>99</v>
      </c>
      <c r="E25" s="70">
        <v>81740.16</v>
      </c>
      <c r="F25" s="70">
        <v>0</v>
      </c>
      <c r="G25" s="70">
        <v>0</v>
      </c>
      <c r="H25" s="70">
        <v>0</v>
      </c>
      <c r="I25" s="70">
        <v>0</v>
      </c>
      <c r="J25" s="70">
        <v>81740.16</v>
      </c>
      <c r="K25" s="70">
        <v>0</v>
      </c>
      <c r="L25" s="70">
        <v>0</v>
      </c>
      <c r="M25" s="70">
        <v>0</v>
      </c>
      <c r="N25" s="70">
        <v>0</v>
      </c>
      <c r="O25" s="70">
        <v>0</v>
      </c>
      <c r="P25" s="70">
        <v>0</v>
      </c>
      <c r="Q25" s="70">
        <v>0</v>
      </c>
    </row>
    <row r="26" ht="33.75" customHeight="1" spans="1:17">
      <c r="A26" s="69" t="s">
        <v>129</v>
      </c>
      <c r="B26" s="69" t="s">
        <v>130</v>
      </c>
      <c r="C26" s="69" t="s">
        <v>122</v>
      </c>
      <c r="D26" s="84" t="s">
        <v>99</v>
      </c>
      <c r="E26" s="70">
        <v>148915.84</v>
      </c>
      <c r="F26" s="70">
        <v>148915.84</v>
      </c>
      <c r="G26" s="70">
        <v>0</v>
      </c>
      <c r="H26" s="70">
        <v>0</v>
      </c>
      <c r="I26" s="70">
        <v>0</v>
      </c>
      <c r="J26" s="70">
        <v>0</v>
      </c>
      <c r="K26" s="70">
        <v>0</v>
      </c>
      <c r="L26" s="70">
        <v>0</v>
      </c>
      <c r="M26" s="70">
        <v>0</v>
      </c>
      <c r="N26" s="70">
        <v>0</v>
      </c>
      <c r="O26" s="70">
        <v>0</v>
      </c>
      <c r="P26" s="70">
        <v>0</v>
      </c>
      <c r="Q26" s="70">
        <v>0</v>
      </c>
    </row>
    <row r="27" ht="33.75" customHeight="1" spans="1:17">
      <c r="A27" s="69" t="s">
        <v>129</v>
      </c>
      <c r="B27" s="69" t="s">
        <v>130</v>
      </c>
      <c r="C27" s="69" t="s">
        <v>122</v>
      </c>
      <c r="D27" s="84" t="s">
        <v>99</v>
      </c>
      <c r="E27" s="70">
        <v>182183.04</v>
      </c>
      <c r="F27" s="70">
        <v>0</v>
      </c>
      <c r="G27" s="70">
        <v>0</v>
      </c>
      <c r="H27" s="70">
        <v>0</v>
      </c>
      <c r="I27" s="70">
        <v>0</v>
      </c>
      <c r="J27" s="70">
        <v>182183.04</v>
      </c>
      <c r="K27" s="70">
        <v>0</v>
      </c>
      <c r="L27" s="70">
        <v>0</v>
      </c>
      <c r="M27" s="70">
        <v>0</v>
      </c>
      <c r="N27" s="70">
        <v>0</v>
      </c>
      <c r="O27" s="70">
        <v>0</v>
      </c>
      <c r="P27" s="70">
        <v>0</v>
      </c>
      <c r="Q27" s="70">
        <v>0</v>
      </c>
    </row>
    <row r="28" ht="33.75" customHeight="1" spans="1:17">
      <c r="A28" s="69" t="s">
        <v>129</v>
      </c>
      <c r="B28" s="69" t="s">
        <v>130</v>
      </c>
      <c r="C28" s="69" t="s">
        <v>122</v>
      </c>
      <c r="D28" s="84" t="s">
        <v>99</v>
      </c>
      <c r="E28" s="70">
        <v>181641.6</v>
      </c>
      <c r="F28" s="70">
        <v>0</v>
      </c>
      <c r="G28" s="70">
        <v>0</v>
      </c>
      <c r="H28" s="70">
        <v>0</v>
      </c>
      <c r="I28" s="70">
        <v>0</v>
      </c>
      <c r="J28" s="70">
        <v>181641.6</v>
      </c>
      <c r="K28" s="70">
        <v>0</v>
      </c>
      <c r="L28" s="70">
        <v>0</v>
      </c>
      <c r="M28" s="70">
        <v>0</v>
      </c>
      <c r="N28" s="70">
        <v>0</v>
      </c>
      <c r="O28" s="70">
        <v>0</v>
      </c>
      <c r="P28" s="70">
        <v>0</v>
      </c>
      <c r="Q28" s="70">
        <v>0</v>
      </c>
    </row>
    <row r="29" ht="33.75" customHeight="1" spans="1:17">
      <c r="A29" s="69" t="s">
        <v>129</v>
      </c>
      <c r="B29" s="69" t="s">
        <v>130</v>
      </c>
      <c r="C29" s="69" t="s">
        <v>122</v>
      </c>
      <c r="D29" s="84" t="s">
        <v>99</v>
      </c>
      <c r="E29" s="70">
        <v>209761.28</v>
      </c>
      <c r="F29" s="70">
        <v>209761.28</v>
      </c>
      <c r="G29" s="70">
        <v>0</v>
      </c>
      <c r="H29" s="70">
        <v>0</v>
      </c>
      <c r="I29" s="70">
        <v>0</v>
      </c>
      <c r="J29" s="70">
        <v>0</v>
      </c>
      <c r="K29" s="70">
        <v>0</v>
      </c>
      <c r="L29" s="70">
        <v>0</v>
      </c>
      <c r="M29" s="70">
        <v>0</v>
      </c>
      <c r="N29" s="70">
        <v>0</v>
      </c>
      <c r="O29" s="70">
        <v>0</v>
      </c>
      <c r="P29" s="70">
        <v>0</v>
      </c>
      <c r="Q29" s="70">
        <v>0</v>
      </c>
    </row>
    <row r="30" ht="33.75" customHeight="1" spans="1:17">
      <c r="A30" s="69" t="s">
        <v>132</v>
      </c>
      <c r="B30" s="69"/>
      <c r="C30" s="69"/>
      <c r="D30" s="84"/>
      <c r="E30" s="70">
        <v>719890.64</v>
      </c>
      <c r="F30" s="70">
        <v>431217.04</v>
      </c>
      <c r="G30" s="70">
        <v>0</v>
      </c>
      <c r="H30" s="70">
        <v>0</v>
      </c>
      <c r="I30" s="70">
        <v>0</v>
      </c>
      <c r="J30" s="70">
        <v>288673.6</v>
      </c>
      <c r="K30" s="70">
        <v>0</v>
      </c>
      <c r="L30" s="70">
        <v>0</v>
      </c>
      <c r="M30" s="70">
        <v>0</v>
      </c>
      <c r="N30" s="70">
        <v>0</v>
      </c>
      <c r="O30" s="70">
        <v>0</v>
      </c>
      <c r="P30" s="70">
        <v>0</v>
      </c>
      <c r="Q30" s="70">
        <v>0</v>
      </c>
    </row>
    <row r="31" ht="33.75" customHeight="1" spans="1:17">
      <c r="A31" s="69" t="s">
        <v>133</v>
      </c>
      <c r="B31" s="69" t="s">
        <v>125</v>
      </c>
      <c r="C31" s="69"/>
      <c r="D31" s="84"/>
      <c r="E31" s="70">
        <v>719890.64</v>
      </c>
      <c r="F31" s="70">
        <v>431217.04</v>
      </c>
      <c r="G31" s="70">
        <v>0</v>
      </c>
      <c r="H31" s="70">
        <v>0</v>
      </c>
      <c r="I31" s="70">
        <v>0</v>
      </c>
      <c r="J31" s="70">
        <v>288673.6</v>
      </c>
      <c r="K31" s="70">
        <v>0</v>
      </c>
      <c r="L31" s="70">
        <v>0</v>
      </c>
      <c r="M31" s="70">
        <v>0</v>
      </c>
      <c r="N31" s="70">
        <v>0</v>
      </c>
      <c r="O31" s="70">
        <v>0</v>
      </c>
      <c r="P31" s="70">
        <v>0</v>
      </c>
      <c r="Q31" s="70">
        <v>0</v>
      </c>
    </row>
    <row r="32" ht="33.75" customHeight="1" spans="1:17">
      <c r="A32" s="69" t="s">
        <v>134</v>
      </c>
      <c r="B32" s="69" t="s">
        <v>126</v>
      </c>
      <c r="C32" s="69" t="s">
        <v>117</v>
      </c>
      <c r="D32" s="84" t="s">
        <v>101</v>
      </c>
      <c r="E32" s="70">
        <v>91137.28</v>
      </c>
      <c r="F32" s="70">
        <v>0</v>
      </c>
      <c r="G32" s="70">
        <v>0</v>
      </c>
      <c r="H32" s="70">
        <v>0</v>
      </c>
      <c r="I32" s="70">
        <v>0</v>
      </c>
      <c r="J32" s="70">
        <v>91137.28</v>
      </c>
      <c r="K32" s="70">
        <v>0</v>
      </c>
      <c r="L32" s="70">
        <v>0</v>
      </c>
      <c r="M32" s="70">
        <v>0</v>
      </c>
      <c r="N32" s="70">
        <v>0</v>
      </c>
      <c r="O32" s="70">
        <v>0</v>
      </c>
      <c r="P32" s="70">
        <v>0</v>
      </c>
      <c r="Q32" s="70">
        <v>0</v>
      </c>
    </row>
    <row r="33" ht="33.75" customHeight="1" spans="1:17">
      <c r="A33" s="69" t="s">
        <v>134</v>
      </c>
      <c r="B33" s="69" t="s">
        <v>126</v>
      </c>
      <c r="C33" s="69" t="s">
        <v>117</v>
      </c>
      <c r="D33" s="84" t="s">
        <v>101</v>
      </c>
      <c r="E33" s="70">
        <v>61305.12</v>
      </c>
      <c r="F33" s="70">
        <v>0</v>
      </c>
      <c r="G33" s="70">
        <v>0</v>
      </c>
      <c r="H33" s="70">
        <v>0</v>
      </c>
      <c r="I33" s="70">
        <v>0</v>
      </c>
      <c r="J33" s="70">
        <v>61305.12</v>
      </c>
      <c r="K33" s="70">
        <v>0</v>
      </c>
      <c r="L33" s="70">
        <v>0</v>
      </c>
      <c r="M33" s="70">
        <v>0</v>
      </c>
      <c r="N33" s="70">
        <v>0</v>
      </c>
      <c r="O33" s="70">
        <v>0</v>
      </c>
      <c r="P33" s="70">
        <v>0</v>
      </c>
      <c r="Q33" s="70">
        <v>0</v>
      </c>
    </row>
    <row r="34" ht="33.75" customHeight="1" spans="1:17">
      <c r="A34" s="69" t="s">
        <v>134</v>
      </c>
      <c r="B34" s="69" t="s">
        <v>126</v>
      </c>
      <c r="C34" s="69" t="s">
        <v>117</v>
      </c>
      <c r="D34" s="84" t="s">
        <v>101</v>
      </c>
      <c r="E34" s="70">
        <v>136231.2</v>
      </c>
      <c r="F34" s="70">
        <v>0</v>
      </c>
      <c r="G34" s="70">
        <v>0</v>
      </c>
      <c r="H34" s="70">
        <v>0</v>
      </c>
      <c r="I34" s="70">
        <v>0</v>
      </c>
      <c r="J34" s="70">
        <v>136231.2</v>
      </c>
      <c r="K34" s="70">
        <v>0</v>
      </c>
      <c r="L34" s="70">
        <v>0</v>
      </c>
      <c r="M34" s="70">
        <v>0</v>
      </c>
      <c r="N34" s="70">
        <v>0</v>
      </c>
      <c r="O34" s="70">
        <v>0</v>
      </c>
      <c r="P34" s="70">
        <v>0</v>
      </c>
      <c r="Q34" s="70">
        <v>0</v>
      </c>
    </row>
    <row r="35" ht="33.75" customHeight="1" spans="1:17">
      <c r="A35" s="69" t="s">
        <v>134</v>
      </c>
      <c r="B35" s="69" t="s">
        <v>126</v>
      </c>
      <c r="C35" s="69" t="s">
        <v>117</v>
      </c>
      <c r="D35" s="84" t="s">
        <v>101</v>
      </c>
      <c r="E35" s="70">
        <v>223609.2</v>
      </c>
      <c r="F35" s="70">
        <v>223609.2</v>
      </c>
      <c r="G35" s="70">
        <v>0</v>
      </c>
      <c r="H35" s="70">
        <v>0</v>
      </c>
      <c r="I35" s="70">
        <v>0</v>
      </c>
      <c r="J35" s="70">
        <v>0</v>
      </c>
      <c r="K35" s="70">
        <v>0</v>
      </c>
      <c r="L35" s="70">
        <v>0</v>
      </c>
      <c r="M35" s="70">
        <v>0</v>
      </c>
      <c r="N35" s="70">
        <v>0</v>
      </c>
      <c r="O35" s="70">
        <v>0</v>
      </c>
      <c r="P35" s="70">
        <v>0</v>
      </c>
      <c r="Q35" s="70">
        <v>0</v>
      </c>
    </row>
    <row r="36" ht="33.75" customHeight="1" spans="1:17">
      <c r="A36" s="69" t="s">
        <v>134</v>
      </c>
      <c r="B36" s="69" t="s">
        <v>126</v>
      </c>
      <c r="C36" s="69" t="s">
        <v>117</v>
      </c>
      <c r="D36" s="84" t="s">
        <v>101</v>
      </c>
      <c r="E36" s="70">
        <v>104920.96</v>
      </c>
      <c r="F36" s="70">
        <v>104920.96</v>
      </c>
      <c r="G36" s="70">
        <v>0</v>
      </c>
      <c r="H36" s="70">
        <v>0</v>
      </c>
      <c r="I36" s="70">
        <v>0</v>
      </c>
      <c r="J36" s="70">
        <v>0</v>
      </c>
      <c r="K36" s="70">
        <v>0</v>
      </c>
      <c r="L36" s="70">
        <v>0</v>
      </c>
      <c r="M36" s="70">
        <v>0</v>
      </c>
      <c r="N36" s="70">
        <v>0</v>
      </c>
      <c r="O36" s="70">
        <v>0</v>
      </c>
      <c r="P36" s="70">
        <v>0</v>
      </c>
      <c r="Q36" s="70">
        <v>0</v>
      </c>
    </row>
    <row r="37" ht="33.75" customHeight="1" spans="1:17">
      <c r="A37" s="69" t="s">
        <v>134</v>
      </c>
      <c r="B37" s="69" t="s">
        <v>126</v>
      </c>
      <c r="C37" s="69" t="s">
        <v>117</v>
      </c>
      <c r="D37" s="84" t="s">
        <v>101</v>
      </c>
      <c r="E37" s="70">
        <v>102686.88</v>
      </c>
      <c r="F37" s="70">
        <v>102686.88</v>
      </c>
      <c r="G37" s="70">
        <v>0</v>
      </c>
      <c r="H37" s="70">
        <v>0</v>
      </c>
      <c r="I37" s="70">
        <v>0</v>
      </c>
      <c r="J37" s="70">
        <v>0</v>
      </c>
      <c r="K37" s="70">
        <v>0</v>
      </c>
      <c r="L37" s="70">
        <v>0</v>
      </c>
      <c r="M37" s="70">
        <v>0</v>
      </c>
      <c r="N37" s="70">
        <v>0</v>
      </c>
      <c r="O37" s="70">
        <v>0</v>
      </c>
      <c r="P37" s="70">
        <v>0</v>
      </c>
      <c r="Q37" s="7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GridLines="0" topLeftCell="A4" workbookViewId="0">
      <selection activeCell="C22" sqref="C22"/>
    </sheetView>
  </sheetViews>
  <sheetFormatPr defaultColWidth="9" defaultRowHeight="13.5"/>
  <cols>
    <col min="1" max="1" width="24.75" style="57" customWidth="1"/>
    <col min="2" max="3" width="14.625" style="57" customWidth="1"/>
    <col min="4" max="4" width="19.5" style="57" customWidth="1"/>
    <col min="5" max="5" width="24.375" style="57" customWidth="1"/>
    <col min="6" max="6" width="14.75" style="57" customWidth="1"/>
    <col min="7" max="7" width="15" style="57" customWidth="1"/>
    <col min="8" max="8" width="11.5" style="57" customWidth="1"/>
    <col min="9" max="9" width="11.375" style="57" customWidth="1"/>
    <col min="10" max="16384" width="9" style="57"/>
  </cols>
  <sheetData>
    <row r="1" customHeight="1"/>
    <row r="2" ht="23.25" customHeight="1" spans="1:9">
      <c r="A2" s="42" t="s">
        <v>255</v>
      </c>
      <c r="B2" s="42"/>
      <c r="C2" s="42"/>
      <c r="D2" s="42"/>
      <c r="E2" s="42"/>
      <c r="F2" s="42"/>
      <c r="G2" s="42"/>
      <c r="H2" s="42"/>
      <c r="I2" s="42"/>
    </row>
    <row r="3" ht="18" customHeight="1" spans="1:9">
      <c r="A3" s="57" t="s">
        <v>86</v>
      </c>
      <c r="I3" s="80" t="s">
        <v>2</v>
      </c>
    </row>
    <row r="4" ht="21" customHeight="1" spans="1:9">
      <c r="A4" s="71" t="s">
        <v>256</v>
      </c>
      <c r="B4" s="72" t="s">
        <v>62</v>
      </c>
      <c r="C4" s="73"/>
      <c r="D4" s="74" t="s">
        <v>63</v>
      </c>
      <c r="E4" s="75"/>
      <c r="F4" s="72" t="s">
        <v>15</v>
      </c>
      <c r="G4" s="72" t="s">
        <v>18</v>
      </c>
      <c r="H4" s="72" t="s">
        <v>23</v>
      </c>
      <c r="I4" s="72" t="s">
        <v>28</v>
      </c>
    </row>
    <row r="5" customHeight="1" spans="1:9">
      <c r="A5" s="76"/>
      <c r="B5" s="77"/>
      <c r="C5" s="77"/>
      <c r="D5" s="77" t="s">
        <v>66</v>
      </c>
      <c r="E5" s="77" t="s">
        <v>67</v>
      </c>
      <c r="F5" s="77"/>
      <c r="G5" s="77"/>
      <c r="H5" s="77"/>
      <c r="I5" s="77"/>
    </row>
    <row r="6" ht="33.75" customHeight="1" spans="1:9">
      <c r="A6" s="78"/>
      <c r="B6" s="79">
        <v>3753911.64</v>
      </c>
      <c r="C6" s="79">
        <f>SUM(D6:E6)/10000</f>
        <v>364.6</v>
      </c>
      <c r="D6" s="79">
        <v>3246000</v>
      </c>
      <c r="E6" s="79">
        <v>400000</v>
      </c>
      <c r="F6" s="79">
        <v>107911.64</v>
      </c>
      <c r="G6" s="79">
        <v>0</v>
      </c>
      <c r="H6" s="79">
        <v>0</v>
      </c>
      <c r="I6" s="79">
        <v>0</v>
      </c>
    </row>
    <row r="7" ht="33.75" customHeight="1" spans="1:9">
      <c r="A7" s="78" t="s">
        <v>257</v>
      </c>
      <c r="B7" s="79">
        <v>60000</v>
      </c>
      <c r="C7" s="79">
        <f t="shared" ref="C7:C20" si="0">SUM(D7:E7)/10000</f>
        <v>6</v>
      </c>
      <c r="D7" s="79">
        <v>0</v>
      </c>
      <c r="E7" s="79">
        <v>60000</v>
      </c>
      <c r="F7" s="79">
        <v>0</v>
      </c>
      <c r="G7" s="79">
        <v>0</v>
      </c>
      <c r="H7" s="79">
        <v>0</v>
      </c>
      <c r="I7" s="79">
        <v>0</v>
      </c>
    </row>
    <row r="8" ht="33.75" customHeight="1" spans="1:9">
      <c r="A8" s="78" t="s">
        <v>258</v>
      </c>
      <c r="B8" s="79">
        <v>187911.64</v>
      </c>
      <c r="C8" s="79">
        <f t="shared" si="0"/>
        <v>18</v>
      </c>
      <c r="D8" s="79">
        <v>180000</v>
      </c>
      <c r="E8" s="79">
        <v>0</v>
      </c>
      <c r="F8" s="79">
        <v>7911.64</v>
      </c>
      <c r="G8" s="79">
        <v>0</v>
      </c>
      <c r="H8" s="79">
        <v>0</v>
      </c>
      <c r="I8" s="79">
        <v>0</v>
      </c>
    </row>
    <row r="9" ht="33.75" customHeight="1" spans="1:9">
      <c r="A9" s="78" t="s">
        <v>259</v>
      </c>
      <c r="B9" s="79">
        <v>850000</v>
      </c>
      <c r="C9" s="79">
        <f t="shared" si="0"/>
        <v>85</v>
      </c>
      <c r="D9" s="79">
        <v>850000</v>
      </c>
      <c r="E9" s="79">
        <v>0</v>
      </c>
      <c r="F9" s="79">
        <v>0</v>
      </c>
      <c r="G9" s="79">
        <v>0</v>
      </c>
      <c r="H9" s="79">
        <v>0</v>
      </c>
      <c r="I9" s="79">
        <v>0</v>
      </c>
    </row>
    <row r="10" ht="33.75" customHeight="1" spans="1:9">
      <c r="A10" s="78" t="s">
        <v>260</v>
      </c>
      <c r="B10" s="79">
        <v>50000</v>
      </c>
      <c r="C10" s="79">
        <f t="shared" si="0"/>
        <v>5</v>
      </c>
      <c r="D10" s="79">
        <v>50000</v>
      </c>
      <c r="E10" s="79">
        <v>0</v>
      </c>
      <c r="F10" s="79">
        <v>0</v>
      </c>
      <c r="G10" s="79">
        <v>0</v>
      </c>
      <c r="H10" s="79">
        <v>0</v>
      </c>
      <c r="I10" s="79">
        <v>0</v>
      </c>
    </row>
    <row r="11" ht="33.75" customHeight="1" spans="1:9">
      <c r="A11" s="78" t="s">
        <v>261</v>
      </c>
      <c r="B11" s="79">
        <v>180000</v>
      </c>
      <c r="C11" s="79">
        <f t="shared" si="0"/>
        <v>18</v>
      </c>
      <c r="D11" s="79">
        <v>180000</v>
      </c>
      <c r="E11" s="79">
        <v>0</v>
      </c>
      <c r="F11" s="79">
        <v>0</v>
      </c>
      <c r="G11" s="79">
        <v>0</v>
      </c>
      <c r="H11" s="79">
        <v>0</v>
      </c>
      <c r="I11" s="79">
        <v>0</v>
      </c>
    </row>
    <row r="12" ht="33.75" customHeight="1" spans="1:9">
      <c r="A12" s="78" t="s">
        <v>262</v>
      </c>
      <c r="B12" s="79">
        <v>70000</v>
      </c>
      <c r="C12" s="79">
        <f t="shared" si="0"/>
        <v>7</v>
      </c>
      <c r="D12" s="79">
        <v>70000</v>
      </c>
      <c r="E12" s="79">
        <v>0</v>
      </c>
      <c r="F12" s="79">
        <v>0</v>
      </c>
      <c r="G12" s="79">
        <v>0</v>
      </c>
      <c r="H12" s="79">
        <v>0</v>
      </c>
      <c r="I12" s="79">
        <v>0</v>
      </c>
    </row>
    <row r="13" ht="33.75" customHeight="1" spans="1:9">
      <c r="A13" s="78" t="s">
        <v>263</v>
      </c>
      <c r="B13" s="79">
        <v>200000</v>
      </c>
      <c r="C13" s="79">
        <f t="shared" si="0"/>
        <v>20</v>
      </c>
      <c r="D13" s="79">
        <v>0</v>
      </c>
      <c r="E13" s="79">
        <v>200000</v>
      </c>
      <c r="F13" s="79">
        <v>0</v>
      </c>
      <c r="G13" s="79">
        <v>0</v>
      </c>
      <c r="H13" s="79">
        <v>0</v>
      </c>
      <c r="I13" s="79">
        <v>0</v>
      </c>
    </row>
    <row r="14" ht="33.75" customHeight="1" spans="1:9">
      <c r="A14" s="78" t="s">
        <v>264</v>
      </c>
      <c r="B14" s="79">
        <v>50000</v>
      </c>
      <c r="C14" s="79">
        <f t="shared" si="0"/>
        <v>5</v>
      </c>
      <c r="D14" s="79">
        <v>50000</v>
      </c>
      <c r="E14" s="79">
        <v>0</v>
      </c>
      <c r="F14" s="79">
        <v>0</v>
      </c>
      <c r="G14" s="79">
        <v>0</v>
      </c>
      <c r="H14" s="79">
        <v>0</v>
      </c>
      <c r="I14" s="79">
        <v>0</v>
      </c>
    </row>
    <row r="15" ht="33.75" customHeight="1" spans="1:9">
      <c r="A15" s="78" t="s">
        <v>265</v>
      </c>
      <c r="B15" s="79">
        <v>80000</v>
      </c>
      <c r="C15" s="79">
        <f t="shared" si="0"/>
        <v>8</v>
      </c>
      <c r="D15" s="79">
        <v>80000</v>
      </c>
      <c r="E15" s="79">
        <v>0</v>
      </c>
      <c r="F15" s="79">
        <v>0</v>
      </c>
      <c r="G15" s="79">
        <v>0</v>
      </c>
      <c r="H15" s="79">
        <v>0</v>
      </c>
      <c r="I15" s="79">
        <v>0</v>
      </c>
    </row>
    <row r="16" ht="33.75" customHeight="1" spans="1:9">
      <c r="A16" s="78" t="s">
        <v>266</v>
      </c>
      <c r="B16" s="79">
        <v>350000</v>
      </c>
      <c r="C16" s="79">
        <f t="shared" si="0"/>
        <v>25</v>
      </c>
      <c r="D16" s="79">
        <v>250000</v>
      </c>
      <c r="E16" s="79">
        <v>0</v>
      </c>
      <c r="F16" s="79">
        <v>100000</v>
      </c>
      <c r="G16" s="79">
        <v>0</v>
      </c>
      <c r="H16" s="79">
        <v>0</v>
      </c>
      <c r="I16" s="79">
        <v>0</v>
      </c>
    </row>
    <row r="17" ht="33.75" customHeight="1" spans="1:9">
      <c r="A17" s="78" t="s">
        <v>267</v>
      </c>
      <c r="B17" s="79">
        <v>140000</v>
      </c>
      <c r="C17" s="79">
        <f t="shared" si="0"/>
        <v>14</v>
      </c>
      <c r="D17" s="79">
        <v>0</v>
      </c>
      <c r="E17" s="79">
        <v>140000</v>
      </c>
      <c r="F17" s="79">
        <v>0</v>
      </c>
      <c r="G17" s="79">
        <v>0</v>
      </c>
      <c r="H17" s="79">
        <v>0</v>
      </c>
      <c r="I17" s="79">
        <v>0</v>
      </c>
    </row>
    <row r="18" ht="33.75" customHeight="1" spans="1:9">
      <c r="A18" s="78" t="s">
        <v>268</v>
      </c>
      <c r="B18" s="79">
        <v>800000</v>
      </c>
      <c r="C18" s="79">
        <f t="shared" si="0"/>
        <v>80</v>
      </c>
      <c r="D18" s="79">
        <v>800000</v>
      </c>
      <c r="E18" s="79">
        <v>0</v>
      </c>
      <c r="F18" s="79">
        <v>0</v>
      </c>
      <c r="G18" s="79">
        <v>0</v>
      </c>
      <c r="H18" s="79">
        <v>0</v>
      </c>
      <c r="I18" s="79">
        <v>0</v>
      </c>
    </row>
    <row r="19" ht="33.75" customHeight="1" spans="1:9">
      <c r="A19" s="78" t="s">
        <v>269</v>
      </c>
      <c r="B19" s="79">
        <v>540000</v>
      </c>
      <c r="C19" s="79">
        <f t="shared" si="0"/>
        <v>54</v>
      </c>
      <c r="D19" s="79">
        <v>540000</v>
      </c>
      <c r="E19" s="79">
        <v>0</v>
      </c>
      <c r="F19" s="79">
        <v>0</v>
      </c>
      <c r="G19" s="79">
        <v>0</v>
      </c>
      <c r="H19" s="79">
        <v>0</v>
      </c>
      <c r="I19" s="79">
        <v>0</v>
      </c>
    </row>
    <row r="20" ht="33.75" customHeight="1" spans="1:9">
      <c r="A20" s="78" t="s">
        <v>270</v>
      </c>
      <c r="B20" s="79">
        <v>196000</v>
      </c>
      <c r="C20" s="79">
        <f t="shared" si="0"/>
        <v>19.6</v>
      </c>
      <c r="D20" s="79">
        <v>196000</v>
      </c>
      <c r="E20" s="79">
        <v>0</v>
      </c>
      <c r="F20" s="79">
        <v>0</v>
      </c>
      <c r="G20" s="79">
        <v>0</v>
      </c>
      <c r="H20" s="79">
        <v>0</v>
      </c>
      <c r="I20" s="79">
        <v>0</v>
      </c>
    </row>
  </sheetData>
  <sheetProtection formatCells="0" formatColumns="0" formatRows="0"/>
  <mergeCells count="8">
    <mergeCell ref="A2:I2"/>
    <mergeCell ref="D4:E4"/>
    <mergeCell ref="A4:A5"/>
    <mergeCell ref="B4:B5"/>
    <mergeCell ref="F4:F5"/>
    <mergeCell ref="G4:G5"/>
    <mergeCell ref="H4:H5"/>
    <mergeCell ref="I4:I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topLeftCell="A10" workbookViewId="0">
      <selection activeCell="A1" sqref="A1:G1"/>
    </sheetView>
  </sheetViews>
  <sheetFormatPr defaultColWidth="9" defaultRowHeight="13.5" outlineLevelCol="6"/>
  <cols>
    <col min="1" max="1" width="9" style="57"/>
    <col min="2" max="2" width="11.5" style="57"/>
    <col min="3" max="3" width="16.625" style="57" customWidth="1"/>
    <col min="4" max="4" width="12" style="57" customWidth="1"/>
    <col min="5" max="5" width="14.375" style="57" customWidth="1"/>
    <col min="6" max="6" width="18.125" style="57" customWidth="1"/>
    <col min="7" max="7" width="18.875" style="57" customWidth="1"/>
    <col min="8" max="16384" width="9" style="57"/>
  </cols>
  <sheetData>
    <row r="1" ht="35.25" customHeight="1" spans="1:7">
      <c r="A1" s="58" t="s">
        <v>271</v>
      </c>
      <c r="B1" s="58"/>
      <c r="C1" s="58"/>
      <c r="D1" s="58"/>
      <c r="E1" s="58"/>
      <c r="F1" s="58"/>
      <c r="G1" s="58"/>
    </row>
    <row r="2" ht="24" customHeight="1" spans="1:7">
      <c r="A2" s="59" t="s">
        <v>86</v>
      </c>
      <c r="B2" s="60"/>
      <c r="C2" s="60"/>
      <c r="G2" s="61" t="s">
        <v>2</v>
      </c>
    </row>
    <row r="3" ht="26.25" customHeight="1" spans="1:7">
      <c r="A3" s="62" t="s">
        <v>65</v>
      </c>
      <c r="B3" s="63" t="s">
        <v>272</v>
      </c>
      <c r="C3" s="64"/>
      <c r="D3" s="64"/>
      <c r="E3" s="64"/>
      <c r="F3" s="64"/>
      <c r="G3" s="65"/>
    </row>
    <row r="4" ht="16.5" customHeight="1" spans="1:7">
      <c r="A4" s="66"/>
      <c r="B4" s="62" t="s">
        <v>273</v>
      </c>
      <c r="C4" s="62" t="s">
        <v>193</v>
      </c>
      <c r="D4" s="62" t="s">
        <v>274</v>
      </c>
      <c r="E4" s="63" t="s">
        <v>275</v>
      </c>
      <c r="F4" s="65"/>
      <c r="G4" s="62" t="s">
        <v>276</v>
      </c>
    </row>
    <row r="5" ht="34.5" customHeight="1" spans="1:7">
      <c r="A5" s="67"/>
      <c r="B5" s="67"/>
      <c r="C5" s="67"/>
      <c r="D5" s="67"/>
      <c r="E5" s="68" t="s">
        <v>277</v>
      </c>
      <c r="F5" s="68" t="s">
        <v>197</v>
      </c>
      <c r="G5" s="67"/>
    </row>
    <row r="6" ht="57" customHeight="1" spans="1:7">
      <c r="A6" s="69" t="s">
        <v>68</v>
      </c>
      <c r="B6" s="70">
        <v>146700</v>
      </c>
      <c r="C6" s="70">
        <v>146700</v>
      </c>
      <c r="D6" s="70">
        <v>0</v>
      </c>
      <c r="E6" s="70">
        <v>0</v>
      </c>
      <c r="F6" s="70">
        <v>0</v>
      </c>
      <c r="G6" s="70">
        <v>0</v>
      </c>
    </row>
    <row r="7" ht="57" customHeight="1" spans="1:7">
      <c r="A7" s="69"/>
      <c r="B7" s="70">
        <v>146700</v>
      </c>
      <c r="C7" s="70">
        <v>146700</v>
      </c>
      <c r="D7" s="70">
        <v>0</v>
      </c>
      <c r="E7" s="70">
        <v>0</v>
      </c>
      <c r="F7" s="70">
        <v>0</v>
      </c>
      <c r="G7" s="70">
        <v>0</v>
      </c>
    </row>
    <row r="8" ht="57" customHeight="1" spans="1:7">
      <c r="A8" s="69" t="s">
        <v>278</v>
      </c>
      <c r="B8" s="70">
        <v>58500</v>
      </c>
      <c r="C8" s="70">
        <v>58500</v>
      </c>
      <c r="D8" s="70">
        <v>0</v>
      </c>
      <c r="E8" s="70">
        <v>0</v>
      </c>
      <c r="F8" s="70">
        <v>0</v>
      </c>
      <c r="G8" s="70">
        <v>0</v>
      </c>
    </row>
    <row r="9" ht="57" customHeight="1" spans="1:7">
      <c r="A9" s="69" t="s">
        <v>279</v>
      </c>
      <c r="B9" s="70">
        <v>10000</v>
      </c>
      <c r="C9" s="70">
        <v>10000</v>
      </c>
      <c r="D9" s="70">
        <v>0</v>
      </c>
      <c r="E9" s="70">
        <v>0</v>
      </c>
      <c r="F9" s="70">
        <v>0</v>
      </c>
      <c r="G9" s="70">
        <v>0</v>
      </c>
    </row>
    <row r="10" ht="57" customHeight="1" spans="1:7">
      <c r="A10" s="69" t="s">
        <v>280</v>
      </c>
      <c r="B10" s="70">
        <v>7200</v>
      </c>
      <c r="C10" s="70">
        <v>7200</v>
      </c>
      <c r="D10" s="70">
        <v>0</v>
      </c>
      <c r="E10" s="70">
        <v>0</v>
      </c>
      <c r="F10" s="70">
        <v>0</v>
      </c>
      <c r="G10" s="70">
        <v>0</v>
      </c>
    </row>
    <row r="11" ht="57" customHeight="1" spans="1:7">
      <c r="A11" s="69" t="s">
        <v>281</v>
      </c>
      <c r="B11" s="70">
        <v>29000</v>
      </c>
      <c r="C11" s="70">
        <v>29000</v>
      </c>
      <c r="D11" s="70">
        <v>0</v>
      </c>
      <c r="E11" s="70">
        <v>0</v>
      </c>
      <c r="F11" s="70">
        <v>0</v>
      </c>
      <c r="G11" s="70">
        <v>0</v>
      </c>
    </row>
    <row r="12" ht="57" customHeight="1" spans="1:7">
      <c r="A12" s="69" t="s">
        <v>282</v>
      </c>
      <c r="B12" s="70">
        <v>20000</v>
      </c>
      <c r="C12" s="70">
        <v>20000</v>
      </c>
      <c r="D12" s="70">
        <v>0</v>
      </c>
      <c r="E12" s="70">
        <v>0</v>
      </c>
      <c r="F12" s="70">
        <v>0</v>
      </c>
      <c r="G12" s="70">
        <v>0</v>
      </c>
    </row>
    <row r="13" ht="57" customHeight="1" spans="1:7">
      <c r="A13" s="69" t="s">
        <v>283</v>
      </c>
      <c r="B13" s="70">
        <v>14000</v>
      </c>
      <c r="C13" s="70">
        <v>14000</v>
      </c>
      <c r="D13" s="70">
        <v>0</v>
      </c>
      <c r="E13" s="70">
        <v>0</v>
      </c>
      <c r="F13" s="70">
        <v>0</v>
      </c>
      <c r="G13" s="70">
        <v>0</v>
      </c>
    </row>
    <row r="14" ht="57" customHeight="1" spans="1:7">
      <c r="A14" s="69" t="s">
        <v>284</v>
      </c>
      <c r="B14" s="70">
        <v>8000</v>
      </c>
      <c r="C14" s="70">
        <v>8000</v>
      </c>
      <c r="D14" s="70">
        <v>0</v>
      </c>
      <c r="E14" s="70">
        <v>0</v>
      </c>
      <c r="F14" s="70">
        <v>0</v>
      </c>
      <c r="G14" s="70">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showGridLines="0" tabSelected="1" workbookViewId="0">
      <selection activeCell="O6" sqref="O6:O12"/>
    </sheetView>
  </sheetViews>
  <sheetFormatPr defaultColWidth="9" defaultRowHeight="13.5"/>
  <cols>
    <col min="1" max="19" width="9" style="41"/>
    <col min="20" max="20" width="16.25" style="41" customWidth="1"/>
    <col min="21" max="21" width="9" style="41"/>
    <col min="22" max="22" width="11.5" style="41" customWidth="1"/>
    <col min="23" max="16384" width="9" style="41"/>
  </cols>
  <sheetData>
    <row r="1" ht="52.5" customHeight="1" spans="1:22">
      <c r="A1" s="42" t="s">
        <v>285</v>
      </c>
      <c r="B1" s="42"/>
      <c r="C1" s="42"/>
      <c r="D1" s="42"/>
      <c r="E1" s="42"/>
      <c r="F1" s="42"/>
      <c r="G1" s="42"/>
      <c r="H1" s="42"/>
      <c r="I1" s="42"/>
      <c r="J1" s="42"/>
      <c r="K1" s="42"/>
      <c r="L1" s="42"/>
      <c r="M1" s="42"/>
      <c r="N1" s="42"/>
      <c r="O1" s="42"/>
      <c r="P1" s="42"/>
      <c r="Q1" s="42"/>
      <c r="R1" s="42"/>
      <c r="S1" s="42"/>
      <c r="T1" s="42"/>
      <c r="U1" s="42"/>
      <c r="V1" s="42"/>
    </row>
    <row r="2" ht="24.75" customHeight="1" spans="1:22">
      <c r="A2" s="43" t="s">
        <v>86</v>
      </c>
      <c r="B2" s="44"/>
      <c r="C2" s="44"/>
      <c r="D2" s="44"/>
      <c r="E2" s="45"/>
      <c r="F2" s="45"/>
      <c r="G2" s="45"/>
      <c r="H2" s="46"/>
      <c r="I2" s="46"/>
      <c r="J2" s="46"/>
      <c r="K2" s="46"/>
      <c r="L2" s="46"/>
      <c r="M2" s="46"/>
      <c r="N2" s="46"/>
      <c r="O2" s="46"/>
      <c r="P2" s="46"/>
      <c r="Q2" s="46"/>
      <c r="R2" s="46"/>
      <c r="S2" s="46"/>
      <c r="T2" s="46"/>
      <c r="U2" s="45"/>
      <c r="V2" s="56" t="s">
        <v>286</v>
      </c>
    </row>
    <row r="3" ht="40.5" customHeight="1" spans="1:22">
      <c r="A3" s="47" t="s">
        <v>287</v>
      </c>
      <c r="B3" s="47" t="s">
        <v>65</v>
      </c>
      <c r="C3" s="47" t="s">
        <v>288</v>
      </c>
      <c r="D3" s="47" t="s">
        <v>289</v>
      </c>
      <c r="E3" s="47" t="s">
        <v>290</v>
      </c>
      <c r="F3" s="47" t="s">
        <v>291</v>
      </c>
      <c r="G3" s="47" t="s">
        <v>292</v>
      </c>
      <c r="H3" s="48" t="s">
        <v>293</v>
      </c>
      <c r="I3" s="54"/>
      <c r="J3" s="54"/>
      <c r="K3" s="54"/>
      <c r="L3" s="55"/>
      <c r="M3" s="48" t="s">
        <v>294</v>
      </c>
      <c r="N3" s="54"/>
      <c r="O3" s="54"/>
      <c r="P3" s="54"/>
      <c r="Q3" s="54"/>
      <c r="R3" s="54"/>
      <c r="S3" s="55"/>
      <c r="T3" s="50" t="s">
        <v>295</v>
      </c>
      <c r="U3" s="47" t="s">
        <v>296</v>
      </c>
      <c r="V3" s="47" t="s">
        <v>297</v>
      </c>
    </row>
    <row r="4" ht="40.5" customHeight="1" spans="1:22">
      <c r="A4" s="49"/>
      <c r="B4" s="49"/>
      <c r="C4" s="49"/>
      <c r="D4" s="49"/>
      <c r="E4" s="49"/>
      <c r="F4" s="49"/>
      <c r="G4" s="49"/>
      <c r="H4" s="50" t="s">
        <v>298</v>
      </c>
      <c r="I4" s="50" t="s">
        <v>299</v>
      </c>
      <c r="J4" s="50" t="s">
        <v>18</v>
      </c>
      <c r="K4" s="50" t="s">
        <v>300</v>
      </c>
      <c r="L4" s="50" t="s">
        <v>301</v>
      </c>
      <c r="M4" s="50" t="s">
        <v>302</v>
      </c>
      <c r="N4" s="50" t="s">
        <v>7</v>
      </c>
      <c r="O4" s="50" t="s">
        <v>19</v>
      </c>
      <c r="P4" s="50" t="s">
        <v>303</v>
      </c>
      <c r="Q4" s="50" t="s">
        <v>304</v>
      </c>
      <c r="R4" s="50" t="s">
        <v>193</v>
      </c>
      <c r="S4" s="50" t="s">
        <v>202</v>
      </c>
      <c r="T4" s="50"/>
      <c r="U4" s="49"/>
      <c r="V4" s="49"/>
    </row>
    <row r="5" customHeight="1" spans="1:22">
      <c r="A5" s="50" t="s">
        <v>305</v>
      </c>
      <c r="B5" s="50" t="s">
        <v>305</v>
      </c>
      <c r="C5" s="50" t="s">
        <v>305</v>
      </c>
      <c r="D5" s="50" t="s">
        <v>305</v>
      </c>
      <c r="E5" s="50">
        <v>1</v>
      </c>
      <c r="F5" s="50">
        <v>2</v>
      </c>
      <c r="G5" s="50">
        <v>3</v>
      </c>
      <c r="H5" s="50">
        <v>4</v>
      </c>
      <c r="I5" s="50">
        <v>5</v>
      </c>
      <c r="J5" s="50">
        <v>6</v>
      </c>
      <c r="K5" s="50">
        <v>7</v>
      </c>
      <c r="L5" s="50">
        <v>8</v>
      </c>
      <c r="M5" s="50">
        <v>9</v>
      </c>
      <c r="N5" s="50">
        <v>10</v>
      </c>
      <c r="O5" s="50">
        <v>11</v>
      </c>
      <c r="P5" s="50">
        <v>12</v>
      </c>
      <c r="Q5" s="50">
        <v>13</v>
      </c>
      <c r="R5" s="50">
        <v>14</v>
      </c>
      <c r="S5" s="50">
        <v>15</v>
      </c>
      <c r="T5" s="50">
        <v>16</v>
      </c>
      <c r="U5" s="50">
        <v>17</v>
      </c>
      <c r="V5" s="50">
        <v>18</v>
      </c>
    </row>
    <row r="6" s="40" customFormat="1" ht="24.75" customHeight="1" spans="1:22">
      <c r="A6" s="51" t="s">
        <v>82</v>
      </c>
      <c r="B6" s="51" t="s">
        <v>279</v>
      </c>
      <c r="C6" s="51" t="s">
        <v>306</v>
      </c>
      <c r="D6" s="51" t="s">
        <v>307</v>
      </c>
      <c r="E6" s="52">
        <v>15</v>
      </c>
      <c r="F6" s="52">
        <v>18</v>
      </c>
      <c r="G6" s="51" t="s">
        <v>308</v>
      </c>
      <c r="H6" s="53">
        <v>150.61</v>
      </c>
      <c r="I6" s="53">
        <v>148.51</v>
      </c>
      <c r="J6" s="53">
        <v>0</v>
      </c>
      <c r="K6" s="53">
        <v>2</v>
      </c>
      <c r="L6" s="53">
        <v>0.1</v>
      </c>
      <c r="M6" s="53">
        <f>SUM(N6:O6)</f>
        <v>150.61</v>
      </c>
      <c r="N6" s="53">
        <v>149.01</v>
      </c>
      <c r="O6" s="53">
        <v>1.6</v>
      </c>
      <c r="P6" s="53">
        <v>1</v>
      </c>
      <c r="Q6" s="53">
        <v>0</v>
      </c>
      <c r="R6" s="53">
        <v>1</v>
      </c>
      <c r="S6" s="53">
        <v>0</v>
      </c>
      <c r="T6" s="51"/>
      <c r="U6" s="51"/>
      <c r="V6" s="51"/>
    </row>
    <row r="7" ht="24.75" customHeight="1" spans="1:22">
      <c r="A7" s="51" t="s">
        <v>70</v>
      </c>
      <c r="B7" s="51" t="s">
        <v>282</v>
      </c>
      <c r="C7" s="51" t="s">
        <v>309</v>
      </c>
      <c r="D7" s="51" t="s">
        <v>310</v>
      </c>
      <c r="E7" s="52">
        <v>17</v>
      </c>
      <c r="F7" s="52">
        <v>24</v>
      </c>
      <c r="G7" s="51" t="s">
        <v>311</v>
      </c>
      <c r="H7" s="53">
        <v>234.23</v>
      </c>
      <c r="I7" s="53">
        <v>177.03</v>
      </c>
      <c r="J7" s="53">
        <v>0</v>
      </c>
      <c r="K7" s="53">
        <v>0</v>
      </c>
      <c r="L7" s="53">
        <v>57.2</v>
      </c>
      <c r="M7" s="53">
        <f t="shared" ref="M7:M12" si="0">SUM(N7:O7)</f>
        <v>234.23</v>
      </c>
      <c r="N7" s="53">
        <v>177.03</v>
      </c>
      <c r="O7" s="53">
        <v>57.2</v>
      </c>
      <c r="P7" s="53">
        <v>2</v>
      </c>
      <c r="Q7" s="53">
        <v>0</v>
      </c>
      <c r="R7" s="53">
        <v>2</v>
      </c>
      <c r="S7" s="53">
        <v>0</v>
      </c>
      <c r="T7" s="51"/>
      <c r="U7" s="51"/>
      <c r="V7" s="51"/>
    </row>
    <row r="8" ht="24.75" customHeight="1" spans="1:22">
      <c r="A8" s="51" t="s">
        <v>74</v>
      </c>
      <c r="B8" s="51" t="s">
        <v>281</v>
      </c>
      <c r="C8" s="51" t="s">
        <v>312</v>
      </c>
      <c r="D8" s="51" t="s">
        <v>313</v>
      </c>
      <c r="E8" s="52">
        <v>19</v>
      </c>
      <c r="F8" s="52">
        <v>19</v>
      </c>
      <c r="G8" s="51" t="s">
        <v>314</v>
      </c>
      <c r="H8" s="53">
        <v>180.85</v>
      </c>
      <c r="I8" s="53">
        <v>168.85</v>
      </c>
      <c r="J8" s="53">
        <v>0</v>
      </c>
      <c r="K8" s="53">
        <v>12</v>
      </c>
      <c r="L8" s="53">
        <v>0</v>
      </c>
      <c r="M8" s="53">
        <f t="shared" si="0"/>
        <v>180.85</v>
      </c>
      <c r="N8" s="53">
        <v>180.6</v>
      </c>
      <c r="O8" s="53">
        <v>0.25</v>
      </c>
      <c r="P8" s="53">
        <v>2.9</v>
      </c>
      <c r="Q8" s="53">
        <v>0</v>
      </c>
      <c r="R8" s="53">
        <v>2.9</v>
      </c>
      <c r="S8" s="53">
        <v>0</v>
      </c>
      <c r="T8" s="51"/>
      <c r="U8" s="51"/>
      <c r="V8" s="51"/>
    </row>
    <row r="9" ht="24.75" customHeight="1" spans="1:22">
      <c r="A9" s="51" t="s">
        <v>72</v>
      </c>
      <c r="B9" s="51" t="s">
        <v>284</v>
      </c>
      <c r="C9" s="51" t="s">
        <v>315</v>
      </c>
      <c r="D9" s="51" t="s">
        <v>316</v>
      </c>
      <c r="E9" s="52">
        <v>9</v>
      </c>
      <c r="F9" s="52">
        <v>3</v>
      </c>
      <c r="G9" s="51" t="s">
        <v>317</v>
      </c>
      <c r="H9" s="53">
        <v>46</v>
      </c>
      <c r="I9" s="53">
        <v>15</v>
      </c>
      <c r="J9" s="53">
        <v>0</v>
      </c>
      <c r="K9" s="53">
        <v>31</v>
      </c>
      <c r="L9" s="53">
        <v>0</v>
      </c>
      <c r="M9" s="53">
        <f t="shared" si="0"/>
        <v>68.53</v>
      </c>
      <c r="N9" s="53">
        <v>52.74</v>
      </c>
      <c r="O9" s="53">
        <v>15.79</v>
      </c>
      <c r="P9" s="53">
        <v>0.8</v>
      </c>
      <c r="Q9" s="53">
        <v>0</v>
      </c>
      <c r="R9" s="53">
        <v>0.8</v>
      </c>
      <c r="S9" s="53">
        <v>0</v>
      </c>
      <c r="T9" s="51"/>
      <c r="U9" s="51"/>
      <c r="V9" s="51"/>
    </row>
    <row r="10" ht="24.75" customHeight="1" spans="1:22">
      <c r="A10" s="51" t="s">
        <v>78</v>
      </c>
      <c r="B10" s="51" t="s">
        <v>280</v>
      </c>
      <c r="C10" s="51"/>
      <c r="D10" s="51"/>
      <c r="E10" s="52">
        <v>0</v>
      </c>
      <c r="F10" s="52">
        <v>0</v>
      </c>
      <c r="G10" s="51"/>
      <c r="H10" s="53">
        <v>226.82</v>
      </c>
      <c r="I10" s="53">
        <v>207.82</v>
      </c>
      <c r="J10" s="53">
        <v>0</v>
      </c>
      <c r="K10" s="53">
        <v>19</v>
      </c>
      <c r="L10" s="53">
        <v>0</v>
      </c>
      <c r="M10" s="53">
        <f t="shared" si="0"/>
        <v>233.02</v>
      </c>
      <c r="N10" s="53">
        <v>79.42</v>
      </c>
      <c r="O10" s="53">
        <v>153.6</v>
      </c>
      <c r="P10" s="53">
        <v>0.72</v>
      </c>
      <c r="Q10" s="53">
        <v>0</v>
      </c>
      <c r="R10" s="53">
        <v>0.72</v>
      </c>
      <c r="S10" s="53">
        <v>0</v>
      </c>
      <c r="T10" s="51"/>
      <c r="U10" s="51"/>
      <c r="V10" s="51"/>
    </row>
    <row r="11" ht="24.75" customHeight="1" spans="1:22">
      <c r="A11" s="51" t="s">
        <v>76</v>
      </c>
      <c r="B11" s="51" t="s">
        <v>283</v>
      </c>
      <c r="C11" s="51" t="s">
        <v>318</v>
      </c>
      <c r="D11" s="51" t="s">
        <v>319</v>
      </c>
      <c r="E11" s="52">
        <v>22</v>
      </c>
      <c r="F11" s="52">
        <v>22</v>
      </c>
      <c r="G11" s="51" t="s">
        <v>320</v>
      </c>
      <c r="H11" s="53">
        <v>250.37</v>
      </c>
      <c r="I11" s="53">
        <v>195.37</v>
      </c>
      <c r="J11" s="53">
        <v>0</v>
      </c>
      <c r="K11" s="53">
        <v>55</v>
      </c>
      <c r="L11" s="53">
        <v>0</v>
      </c>
      <c r="M11" s="53">
        <f t="shared" si="0"/>
        <v>250.37</v>
      </c>
      <c r="N11" s="53">
        <v>210.01</v>
      </c>
      <c r="O11" s="53">
        <v>40.36</v>
      </c>
      <c r="P11" s="53">
        <v>1.4</v>
      </c>
      <c r="Q11" s="53">
        <v>0</v>
      </c>
      <c r="R11" s="53">
        <v>1.4</v>
      </c>
      <c r="S11" s="53">
        <v>0</v>
      </c>
      <c r="T11" s="51"/>
      <c r="U11" s="51"/>
      <c r="V11" s="51"/>
    </row>
    <row r="12" ht="24.75" customHeight="1" spans="1:22">
      <c r="A12" s="51" t="s">
        <v>80</v>
      </c>
      <c r="B12" s="51" t="s">
        <v>278</v>
      </c>
      <c r="C12" s="51" t="s">
        <v>321</v>
      </c>
      <c r="D12" s="51" t="s">
        <v>322</v>
      </c>
      <c r="E12" s="52">
        <v>31</v>
      </c>
      <c r="F12" s="52">
        <v>31</v>
      </c>
      <c r="G12" s="51" t="s">
        <v>323</v>
      </c>
      <c r="H12" s="53">
        <v>420.02</v>
      </c>
      <c r="I12" s="53">
        <v>403.02</v>
      </c>
      <c r="J12" s="53">
        <v>0</v>
      </c>
      <c r="K12" s="53">
        <v>17</v>
      </c>
      <c r="L12" s="53">
        <v>0</v>
      </c>
      <c r="M12" s="53">
        <f t="shared" si="0"/>
        <v>420.02</v>
      </c>
      <c r="N12" s="53">
        <v>311.59</v>
      </c>
      <c r="O12" s="53">
        <v>108.43</v>
      </c>
      <c r="P12" s="53">
        <v>5.85</v>
      </c>
      <c r="Q12" s="53">
        <v>0</v>
      </c>
      <c r="R12" s="53">
        <v>5.85</v>
      </c>
      <c r="S12" s="53">
        <v>0</v>
      </c>
      <c r="T12" s="51"/>
      <c r="U12" s="51"/>
      <c r="V12" s="51"/>
    </row>
    <row r="14" spans="14:14">
      <c r="N14" s="53"/>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showGridLines="0" showZeros="0" workbookViewId="0">
      <selection activeCell="I21" sqref="I21"/>
    </sheetView>
  </sheetViews>
  <sheetFormatPr defaultColWidth="9" defaultRowHeight="13.5"/>
  <cols>
    <col min="1" max="1" width="5.375" style="57" customWidth="1"/>
    <col min="2" max="2" width="5.75" style="57" customWidth="1"/>
    <col min="3" max="3" width="5.125" style="57" customWidth="1"/>
    <col min="4" max="5" width="19" style="57" customWidth="1"/>
    <col min="6" max="9" width="18.75" style="57" customWidth="1"/>
    <col min="10" max="10" width="15.625" style="57" customWidth="1"/>
    <col min="11" max="11" width="24.375" style="57" customWidth="1"/>
    <col min="12" max="12" width="11.5" style="57" customWidth="1"/>
    <col min="13" max="14" width="12" style="57" customWidth="1"/>
    <col min="15" max="15" width="11.5" style="57" customWidth="1"/>
    <col min="16" max="16" width="11.375" style="57" customWidth="1"/>
    <col min="17" max="16384" width="9" style="57"/>
  </cols>
  <sheetData>
    <row r="1" customHeight="1" spans="1:1">
      <c r="A1" s="57" t="s">
        <v>84</v>
      </c>
    </row>
    <row r="2" ht="32.25" customHeight="1" spans="1:16">
      <c r="A2" s="42" t="s">
        <v>85</v>
      </c>
      <c r="B2" s="42"/>
      <c r="C2" s="42"/>
      <c r="D2" s="42"/>
      <c r="E2" s="42"/>
      <c r="F2" s="42"/>
      <c r="G2" s="42"/>
      <c r="H2" s="42"/>
      <c r="I2" s="42"/>
      <c r="J2" s="42"/>
      <c r="K2" s="42"/>
      <c r="L2" s="42"/>
      <c r="M2" s="42"/>
      <c r="N2" s="42"/>
      <c r="O2" s="42"/>
      <c r="P2" s="42"/>
    </row>
    <row r="3" customHeight="1" spans="1:16">
      <c r="A3" s="59" t="s">
        <v>86</v>
      </c>
      <c r="B3" s="60"/>
      <c r="C3" s="60"/>
      <c r="D3" s="60"/>
      <c r="E3" s="60"/>
      <c r="F3" s="60"/>
      <c r="G3" s="178"/>
      <c r="H3" s="178"/>
      <c r="I3" s="178"/>
      <c r="P3" s="57" t="s">
        <v>2</v>
      </c>
    </row>
    <row r="4" ht="21" customHeight="1" spans="1:16">
      <c r="A4" s="74" t="s">
        <v>87</v>
      </c>
      <c r="B4" s="82"/>
      <c r="C4" s="82"/>
      <c r="D4" s="75"/>
      <c r="E4" s="71"/>
      <c r="F4" s="72" t="s">
        <v>62</v>
      </c>
      <c r="G4" s="73"/>
      <c r="H4" s="73"/>
      <c r="I4" s="73"/>
      <c r="J4" s="74" t="s">
        <v>63</v>
      </c>
      <c r="K4" s="75"/>
      <c r="L4" s="72" t="s">
        <v>15</v>
      </c>
      <c r="M4" s="72" t="s">
        <v>18</v>
      </c>
      <c r="N4" s="72" t="s">
        <v>21</v>
      </c>
      <c r="O4" s="72" t="s">
        <v>23</v>
      </c>
      <c r="P4" s="72" t="s">
        <v>28</v>
      </c>
    </row>
    <row r="5" customHeight="1" spans="1:16">
      <c r="A5" s="111" t="s">
        <v>88</v>
      </c>
      <c r="B5" s="111" t="s">
        <v>89</v>
      </c>
      <c r="C5" s="85" t="s">
        <v>90</v>
      </c>
      <c r="D5" s="85" t="s">
        <v>91</v>
      </c>
      <c r="E5" s="77"/>
      <c r="F5" s="77"/>
      <c r="G5" s="77"/>
      <c r="H5" s="77"/>
      <c r="I5" s="77"/>
      <c r="J5" s="77" t="s">
        <v>66</v>
      </c>
      <c r="K5" s="77" t="s">
        <v>67</v>
      </c>
      <c r="L5" s="77"/>
      <c r="M5" s="77"/>
      <c r="N5" s="77"/>
      <c r="O5" s="77"/>
      <c r="P5" s="77"/>
    </row>
    <row r="6" ht="24.75" customHeight="1" spans="1:16">
      <c r="A6" s="96"/>
      <c r="B6" s="96"/>
      <c r="C6" s="96"/>
      <c r="D6" s="96" t="s">
        <v>68</v>
      </c>
      <c r="E6" s="179">
        <f>F6/10000</f>
        <v>1537.873365</v>
      </c>
      <c r="F6" s="180">
        <v>15378733.65</v>
      </c>
      <c r="G6" s="180">
        <f>H6/10000</f>
        <v>1433.873365</v>
      </c>
      <c r="H6" s="97">
        <f>SUM(J6:K6)</f>
        <v>14338733.65</v>
      </c>
      <c r="I6" s="181">
        <f>G6/$G$6</f>
        <v>1</v>
      </c>
      <c r="J6" s="182">
        <v>13888733.65</v>
      </c>
      <c r="K6" s="182">
        <v>450000</v>
      </c>
      <c r="L6" s="182">
        <v>400000</v>
      </c>
      <c r="M6" s="182">
        <v>0</v>
      </c>
      <c r="N6" s="182">
        <v>640000</v>
      </c>
      <c r="O6" s="182">
        <v>0</v>
      </c>
      <c r="P6" s="182">
        <v>0</v>
      </c>
    </row>
    <row r="7" ht="24.75" customHeight="1" spans="1:16">
      <c r="A7" s="96">
        <v>207</v>
      </c>
      <c r="B7" s="96"/>
      <c r="C7" s="96"/>
      <c r="D7" s="96"/>
      <c r="E7" s="179">
        <f t="shared" ref="E7:E40" si="0">F7/10000</f>
        <v>1335.207037</v>
      </c>
      <c r="F7" s="180">
        <v>13352070.37</v>
      </c>
      <c r="G7" s="180">
        <f t="shared" ref="G7:G40" si="1">H7/10000</f>
        <v>1250.745549</v>
      </c>
      <c r="H7" s="97">
        <f t="shared" ref="H7:H40" si="2">SUM(J7:K7)</f>
        <v>12507455.49</v>
      </c>
      <c r="I7" s="181">
        <f t="shared" ref="I7:I40" si="3">G7/$G$6</f>
        <v>0.872284526325656</v>
      </c>
      <c r="J7" s="182">
        <v>12066455.49</v>
      </c>
      <c r="K7" s="182">
        <v>441000</v>
      </c>
      <c r="L7" s="182">
        <v>348051.2</v>
      </c>
      <c r="M7" s="182">
        <v>0</v>
      </c>
      <c r="N7" s="182">
        <v>496563.68</v>
      </c>
      <c r="O7" s="182">
        <v>0</v>
      </c>
      <c r="P7" s="182">
        <v>0</v>
      </c>
    </row>
    <row r="8" ht="24.75" customHeight="1" spans="1:16">
      <c r="A8" s="96">
        <v>207</v>
      </c>
      <c r="B8" s="96">
        <v>1</v>
      </c>
      <c r="C8" s="96"/>
      <c r="D8" s="96"/>
      <c r="E8" s="179">
        <f t="shared" si="0"/>
        <v>1202.717675</v>
      </c>
      <c r="F8" s="180">
        <v>12027176.75</v>
      </c>
      <c r="G8" s="180">
        <f t="shared" si="1"/>
        <v>1118.256187</v>
      </c>
      <c r="H8" s="97">
        <f t="shared" si="2"/>
        <v>11182561.87</v>
      </c>
      <c r="I8" s="181">
        <f t="shared" si="3"/>
        <v>0.779884900784108</v>
      </c>
      <c r="J8" s="182">
        <v>10782561.87</v>
      </c>
      <c r="K8" s="182">
        <v>400000</v>
      </c>
      <c r="L8" s="182">
        <v>348051.2</v>
      </c>
      <c r="M8" s="182">
        <v>0</v>
      </c>
      <c r="N8" s="182">
        <v>496563.68</v>
      </c>
      <c r="O8" s="182">
        <v>0</v>
      </c>
      <c r="P8" s="182">
        <v>0</v>
      </c>
    </row>
    <row r="9" ht="24.75" customHeight="1" spans="1:16">
      <c r="A9" s="96">
        <v>207</v>
      </c>
      <c r="B9" s="96">
        <v>1</v>
      </c>
      <c r="C9" s="96">
        <v>1</v>
      </c>
      <c r="D9" s="96" t="s">
        <v>92</v>
      </c>
      <c r="E9" s="179">
        <f t="shared" si="0"/>
        <v>217.681646</v>
      </c>
      <c r="F9" s="180">
        <v>2176816.46</v>
      </c>
      <c r="G9" s="180">
        <f t="shared" si="1"/>
        <v>207.921646</v>
      </c>
      <c r="H9" s="97">
        <f t="shared" si="2"/>
        <v>2079216.46</v>
      </c>
      <c r="I9" s="181">
        <f t="shared" si="3"/>
        <v>0.145006979748173</v>
      </c>
      <c r="J9" s="182">
        <v>1679216.46</v>
      </c>
      <c r="K9" s="182">
        <v>400000</v>
      </c>
      <c r="L9" s="182">
        <v>0</v>
      </c>
      <c r="M9" s="182">
        <v>0</v>
      </c>
      <c r="N9" s="182">
        <v>97600</v>
      </c>
      <c r="O9" s="182">
        <v>0</v>
      </c>
      <c r="P9" s="182">
        <v>0</v>
      </c>
    </row>
    <row r="10" ht="24.75" customHeight="1" spans="1:16">
      <c r="A10" s="96">
        <v>207</v>
      </c>
      <c r="B10" s="96">
        <v>1</v>
      </c>
      <c r="C10" s="96">
        <v>1</v>
      </c>
      <c r="D10" s="96" t="s">
        <v>92</v>
      </c>
      <c r="E10" s="179">
        <f t="shared" si="0"/>
        <v>388.507129</v>
      </c>
      <c r="F10" s="180">
        <v>3885071.29</v>
      </c>
      <c r="G10" s="180">
        <f t="shared" si="1"/>
        <v>375.060761</v>
      </c>
      <c r="H10" s="97">
        <f t="shared" si="2"/>
        <v>3750607.61</v>
      </c>
      <c r="I10" s="181">
        <f t="shared" si="3"/>
        <v>0.261571746958282</v>
      </c>
      <c r="J10" s="182">
        <v>3750607.61</v>
      </c>
      <c r="K10" s="182">
        <v>0</v>
      </c>
      <c r="L10" s="182">
        <v>0</v>
      </c>
      <c r="M10" s="182">
        <v>0</v>
      </c>
      <c r="N10" s="182">
        <v>134463.68</v>
      </c>
      <c r="O10" s="182">
        <v>0</v>
      </c>
      <c r="P10" s="182">
        <v>0</v>
      </c>
    </row>
    <row r="11" ht="24.75" customHeight="1" spans="1:16">
      <c r="A11" s="96">
        <v>207</v>
      </c>
      <c r="B11" s="96">
        <v>1</v>
      </c>
      <c r="C11" s="96">
        <v>1</v>
      </c>
      <c r="D11" s="96" t="s">
        <v>92</v>
      </c>
      <c r="E11" s="179">
        <f t="shared" si="0"/>
        <v>42.80512</v>
      </c>
      <c r="F11" s="180">
        <v>428051.2</v>
      </c>
      <c r="G11" s="180">
        <f t="shared" si="1"/>
        <v>18</v>
      </c>
      <c r="H11" s="97">
        <f t="shared" si="2"/>
        <v>180000</v>
      </c>
      <c r="I11" s="181">
        <f t="shared" si="3"/>
        <v>0.0125534098333712</v>
      </c>
      <c r="J11" s="182">
        <v>180000</v>
      </c>
      <c r="K11" s="182">
        <v>0</v>
      </c>
      <c r="L11" s="182">
        <v>248051.2</v>
      </c>
      <c r="M11" s="182">
        <v>0</v>
      </c>
      <c r="N11" s="182">
        <v>0</v>
      </c>
      <c r="O11" s="182">
        <v>0</v>
      </c>
      <c r="P11" s="182">
        <v>0</v>
      </c>
    </row>
    <row r="12" ht="24.75" customHeight="1" spans="1:16">
      <c r="A12" s="96">
        <v>207</v>
      </c>
      <c r="B12" s="96">
        <v>1</v>
      </c>
      <c r="C12" s="96">
        <v>1</v>
      </c>
      <c r="D12" s="96" t="s">
        <v>92</v>
      </c>
      <c r="E12" s="179">
        <f t="shared" si="0"/>
        <v>8</v>
      </c>
      <c r="F12" s="180">
        <v>80000</v>
      </c>
      <c r="G12" s="180">
        <f t="shared" si="1"/>
        <v>4.8</v>
      </c>
      <c r="H12" s="97">
        <f t="shared" si="2"/>
        <v>48000</v>
      </c>
      <c r="I12" s="181">
        <f t="shared" si="3"/>
        <v>0.00334757595556564</v>
      </c>
      <c r="J12" s="182">
        <v>48000</v>
      </c>
      <c r="K12" s="182">
        <v>0</v>
      </c>
      <c r="L12" s="182">
        <v>0</v>
      </c>
      <c r="M12" s="182">
        <v>0</v>
      </c>
      <c r="N12" s="182">
        <v>32000</v>
      </c>
      <c r="O12" s="182">
        <v>0</v>
      </c>
      <c r="P12" s="182">
        <v>0</v>
      </c>
    </row>
    <row r="13" ht="24.75" customHeight="1" spans="1:16">
      <c r="A13" s="96">
        <v>207</v>
      </c>
      <c r="B13" s="96">
        <v>1</v>
      </c>
      <c r="C13" s="96">
        <v>3</v>
      </c>
      <c r="D13" s="96" t="s">
        <v>93</v>
      </c>
      <c r="E13" s="179">
        <f t="shared" si="0"/>
        <v>57.114288</v>
      </c>
      <c r="F13" s="180">
        <v>571142.88</v>
      </c>
      <c r="G13" s="180">
        <f t="shared" si="1"/>
        <v>42.114288</v>
      </c>
      <c r="H13" s="97">
        <f t="shared" si="2"/>
        <v>421142.88</v>
      </c>
      <c r="I13" s="181">
        <f t="shared" si="3"/>
        <v>0.0293709953947014</v>
      </c>
      <c r="J13" s="182">
        <v>421142.88</v>
      </c>
      <c r="K13" s="182">
        <v>0</v>
      </c>
      <c r="L13" s="182">
        <v>0</v>
      </c>
      <c r="M13" s="182">
        <v>0</v>
      </c>
      <c r="N13" s="182">
        <v>150000</v>
      </c>
      <c r="O13" s="182">
        <v>0</v>
      </c>
      <c r="P13" s="182">
        <v>0</v>
      </c>
    </row>
    <row r="14" ht="24.75" customHeight="1" spans="1:16">
      <c r="A14" s="96">
        <v>207</v>
      </c>
      <c r="B14" s="96">
        <v>1</v>
      </c>
      <c r="C14" s="96">
        <v>4</v>
      </c>
      <c r="D14" s="96" t="s">
        <v>94</v>
      </c>
      <c r="E14" s="179">
        <f t="shared" si="0"/>
        <v>54.8</v>
      </c>
      <c r="F14" s="180">
        <v>548000</v>
      </c>
      <c r="G14" s="180">
        <f t="shared" si="1"/>
        <v>54</v>
      </c>
      <c r="H14" s="97">
        <f t="shared" si="2"/>
        <v>540000</v>
      </c>
      <c r="I14" s="181">
        <f t="shared" si="3"/>
        <v>0.0376602295001135</v>
      </c>
      <c r="J14" s="182">
        <v>540000</v>
      </c>
      <c r="K14" s="182">
        <v>0</v>
      </c>
      <c r="L14" s="182">
        <v>0</v>
      </c>
      <c r="M14" s="182">
        <v>0</v>
      </c>
      <c r="N14" s="182">
        <v>8000</v>
      </c>
      <c r="O14" s="182">
        <v>0</v>
      </c>
      <c r="P14" s="182">
        <v>0</v>
      </c>
    </row>
    <row r="15" ht="24.75" customHeight="1" spans="1:16">
      <c r="A15" s="96">
        <v>207</v>
      </c>
      <c r="B15" s="96">
        <v>1</v>
      </c>
      <c r="C15" s="96">
        <v>4</v>
      </c>
      <c r="D15" s="96" t="s">
        <v>94</v>
      </c>
      <c r="E15" s="179">
        <f t="shared" si="0"/>
        <v>180.244596</v>
      </c>
      <c r="F15" s="180">
        <v>1802445.96</v>
      </c>
      <c r="G15" s="180">
        <f t="shared" si="1"/>
        <v>170.244596</v>
      </c>
      <c r="H15" s="97">
        <f t="shared" si="2"/>
        <v>1702445.96</v>
      </c>
      <c r="I15" s="181">
        <f t="shared" si="3"/>
        <v>0.118730565861372</v>
      </c>
      <c r="J15" s="182">
        <v>1702445.96</v>
      </c>
      <c r="K15" s="182">
        <v>0</v>
      </c>
      <c r="L15" s="182">
        <v>100000</v>
      </c>
      <c r="M15" s="182">
        <v>0</v>
      </c>
      <c r="N15" s="182">
        <v>0</v>
      </c>
      <c r="O15" s="182">
        <v>0</v>
      </c>
      <c r="P15" s="182">
        <v>0</v>
      </c>
    </row>
    <row r="16" ht="24.75" customHeight="1" spans="1:16">
      <c r="A16" s="96">
        <v>207</v>
      </c>
      <c r="B16" s="96">
        <v>1</v>
      </c>
      <c r="C16" s="96">
        <v>5</v>
      </c>
      <c r="D16" s="96" t="s">
        <v>95</v>
      </c>
      <c r="E16" s="179">
        <f t="shared" si="0"/>
        <v>5.25</v>
      </c>
      <c r="F16" s="180">
        <v>52500</v>
      </c>
      <c r="G16" s="180">
        <f t="shared" si="1"/>
        <v>5</v>
      </c>
      <c r="H16" s="97">
        <f t="shared" si="2"/>
        <v>50000</v>
      </c>
      <c r="I16" s="181">
        <f t="shared" si="3"/>
        <v>0.00348705828704755</v>
      </c>
      <c r="J16" s="182">
        <v>50000</v>
      </c>
      <c r="K16" s="182">
        <v>0</v>
      </c>
      <c r="L16" s="182">
        <v>0</v>
      </c>
      <c r="M16" s="182">
        <v>0</v>
      </c>
      <c r="N16" s="182">
        <v>2500</v>
      </c>
      <c r="O16" s="182">
        <v>0</v>
      </c>
      <c r="P16" s="182">
        <v>0</v>
      </c>
    </row>
    <row r="17" ht="24.75" customHeight="1" spans="1:16">
      <c r="A17" s="96">
        <v>207</v>
      </c>
      <c r="B17" s="96">
        <v>1</v>
      </c>
      <c r="C17" s="96">
        <v>7</v>
      </c>
      <c r="D17" s="96" t="s">
        <v>96</v>
      </c>
      <c r="E17" s="179">
        <f t="shared" si="0"/>
        <v>99.6</v>
      </c>
      <c r="F17" s="180">
        <v>996000</v>
      </c>
      <c r="G17" s="180">
        <f t="shared" si="1"/>
        <v>99.6</v>
      </c>
      <c r="H17" s="97">
        <f t="shared" si="2"/>
        <v>996000</v>
      </c>
      <c r="I17" s="181">
        <f t="shared" si="3"/>
        <v>0.0694622010779871</v>
      </c>
      <c r="J17" s="182">
        <v>996000</v>
      </c>
      <c r="K17" s="182">
        <v>0</v>
      </c>
      <c r="L17" s="182">
        <v>0</v>
      </c>
      <c r="M17" s="182">
        <v>0</v>
      </c>
      <c r="N17" s="182">
        <v>0</v>
      </c>
      <c r="O17" s="182">
        <v>0</v>
      </c>
      <c r="P17" s="182">
        <v>0</v>
      </c>
    </row>
    <row r="18" ht="24.75" customHeight="1" spans="1:16">
      <c r="A18" s="96">
        <v>207</v>
      </c>
      <c r="B18" s="96">
        <v>1</v>
      </c>
      <c r="C18" s="96">
        <v>9</v>
      </c>
      <c r="D18" s="96" t="s">
        <v>97</v>
      </c>
      <c r="E18" s="179">
        <f t="shared" si="0"/>
        <v>148.714896</v>
      </c>
      <c r="F18" s="180">
        <v>1487148.96</v>
      </c>
      <c r="G18" s="180">
        <f t="shared" si="1"/>
        <v>141.514896</v>
      </c>
      <c r="H18" s="97">
        <f t="shared" si="2"/>
        <v>1415148.96</v>
      </c>
      <c r="I18" s="181">
        <f t="shared" si="3"/>
        <v>0.0986941381674943</v>
      </c>
      <c r="J18" s="182">
        <v>1415148.96</v>
      </c>
      <c r="K18" s="182">
        <v>0</v>
      </c>
      <c r="L18" s="182">
        <v>0</v>
      </c>
      <c r="M18" s="182">
        <v>0</v>
      </c>
      <c r="N18" s="182">
        <v>72000</v>
      </c>
      <c r="O18" s="182">
        <v>0</v>
      </c>
      <c r="P18" s="182">
        <v>0</v>
      </c>
    </row>
    <row r="19" ht="24.75" customHeight="1" spans="1:16">
      <c r="A19" s="96">
        <v>207</v>
      </c>
      <c r="B19" s="96">
        <v>2</v>
      </c>
      <c r="C19" s="96"/>
      <c r="D19" s="96"/>
      <c r="E19" s="179">
        <f t="shared" si="0"/>
        <v>132.489362</v>
      </c>
      <c r="F19" s="180">
        <v>1324893.62</v>
      </c>
      <c r="G19" s="180">
        <f t="shared" si="1"/>
        <v>132.489362</v>
      </c>
      <c r="H19" s="97">
        <f t="shared" si="2"/>
        <v>1324893.62</v>
      </c>
      <c r="I19" s="181">
        <f t="shared" si="3"/>
        <v>0.0923996255415484</v>
      </c>
      <c r="J19" s="182">
        <v>1283893.62</v>
      </c>
      <c r="K19" s="182">
        <v>41000</v>
      </c>
      <c r="L19" s="182">
        <v>0</v>
      </c>
      <c r="M19" s="182">
        <v>0</v>
      </c>
      <c r="N19" s="182">
        <v>0</v>
      </c>
      <c r="O19" s="182">
        <v>0</v>
      </c>
      <c r="P19" s="182">
        <v>0</v>
      </c>
    </row>
    <row r="20" ht="24.75" customHeight="1" spans="1:16">
      <c r="A20" s="96">
        <v>207</v>
      </c>
      <c r="B20" s="96">
        <v>2</v>
      </c>
      <c r="C20" s="96">
        <v>5</v>
      </c>
      <c r="D20" s="96" t="s">
        <v>98</v>
      </c>
      <c r="E20" s="179">
        <f t="shared" si="0"/>
        <v>132.489362</v>
      </c>
      <c r="F20" s="180">
        <v>1324893.62</v>
      </c>
      <c r="G20" s="180">
        <f t="shared" si="1"/>
        <v>132.489362</v>
      </c>
      <c r="H20" s="97">
        <f t="shared" si="2"/>
        <v>1324893.62</v>
      </c>
      <c r="I20" s="181">
        <f t="shared" si="3"/>
        <v>0.0923996255415484</v>
      </c>
      <c r="J20" s="182">
        <v>1283893.62</v>
      </c>
      <c r="K20" s="182">
        <v>41000</v>
      </c>
      <c r="L20" s="182">
        <v>0</v>
      </c>
      <c r="M20" s="182">
        <v>0</v>
      </c>
      <c r="N20" s="182">
        <v>0</v>
      </c>
      <c r="O20" s="182">
        <v>0</v>
      </c>
      <c r="P20" s="182">
        <v>0</v>
      </c>
    </row>
    <row r="21" ht="24.75" customHeight="1" spans="1:16">
      <c r="A21" s="96">
        <v>208</v>
      </c>
      <c r="B21" s="96"/>
      <c r="C21" s="96"/>
      <c r="D21" s="96"/>
      <c r="E21" s="179">
        <f t="shared" si="0"/>
        <v>116.73776</v>
      </c>
      <c r="F21" s="180">
        <v>1167377.6</v>
      </c>
      <c r="G21" s="180">
        <f t="shared" si="1"/>
        <v>110.238752</v>
      </c>
      <c r="H21" s="97">
        <f t="shared" si="2"/>
        <v>1102387.52</v>
      </c>
      <c r="I21" s="181">
        <f t="shared" si="3"/>
        <v>0.0768817907430758</v>
      </c>
      <c r="J21" s="182">
        <v>1102387.52</v>
      </c>
      <c r="K21" s="182">
        <v>0</v>
      </c>
      <c r="L21" s="182">
        <v>41299.2</v>
      </c>
      <c r="M21" s="182">
        <v>0</v>
      </c>
      <c r="N21" s="182">
        <v>23690.88</v>
      </c>
      <c r="O21" s="182">
        <v>0</v>
      </c>
      <c r="P21" s="182">
        <v>0</v>
      </c>
    </row>
    <row r="22" ht="24.75" customHeight="1" spans="1:16">
      <c r="A22" s="96">
        <v>208</v>
      </c>
      <c r="B22" s="96">
        <v>5</v>
      </c>
      <c r="C22" s="96"/>
      <c r="D22" s="96"/>
      <c r="E22" s="179">
        <f t="shared" si="0"/>
        <v>116.73776</v>
      </c>
      <c r="F22" s="180">
        <v>1167377.6</v>
      </c>
      <c r="G22" s="180">
        <f t="shared" si="1"/>
        <v>110.238752</v>
      </c>
      <c r="H22" s="97">
        <f t="shared" si="2"/>
        <v>1102387.52</v>
      </c>
      <c r="I22" s="181">
        <f t="shared" si="3"/>
        <v>0.0768817907430758</v>
      </c>
      <c r="J22" s="182">
        <v>1102387.52</v>
      </c>
      <c r="K22" s="182">
        <v>0</v>
      </c>
      <c r="L22" s="182">
        <v>41299.2</v>
      </c>
      <c r="M22" s="182">
        <v>0</v>
      </c>
      <c r="N22" s="182">
        <v>23690.88</v>
      </c>
      <c r="O22" s="182">
        <v>0</v>
      </c>
      <c r="P22" s="182">
        <v>0</v>
      </c>
    </row>
    <row r="23" ht="24.75" customHeight="1" spans="1:16">
      <c r="A23" s="96">
        <v>208</v>
      </c>
      <c r="B23" s="96">
        <v>5</v>
      </c>
      <c r="C23" s="96">
        <v>5</v>
      </c>
      <c r="D23" s="96" t="s">
        <v>99</v>
      </c>
      <c r="E23" s="179">
        <f t="shared" si="0"/>
        <v>20.976128</v>
      </c>
      <c r="F23" s="180">
        <v>209761.28</v>
      </c>
      <c r="G23" s="180">
        <f t="shared" si="1"/>
        <v>20.976128</v>
      </c>
      <c r="H23" s="97">
        <f t="shared" si="2"/>
        <v>209761.28</v>
      </c>
      <c r="I23" s="181">
        <f t="shared" si="3"/>
        <v>0.014628996194514</v>
      </c>
      <c r="J23" s="182">
        <v>209761.28</v>
      </c>
      <c r="K23" s="182">
        <v>0</v>
      </c>
      <c r="L23" s="182">
        <v>0</v>
      </c>
      <c r="M23" s="182">
        <v>0</v>
      </c>
      <c r="N23" s="182">
        <v>0</v>
      </c>
      <c r="O23" s="182">
        <v>0</v>
      </c>
      <c r="P23" s="182">
        <v>0</v>
      </c>
    </row>
    <row r="24" ht="24.75" customHeight="1" spans="1:16">
      <c r="A24" s="96">
        <v>208</v>
      </c>
      <c r="B24" s="96">
        <v>5</v>
      </c>
      <c r="C24" s="96">
        <v>5</v>
      </c>
      <c r="D24" s="96" t="s">
        <v>99</v>
      </c>
      <c r="E24" s="179">
        <f t="shared" si="0"/>
        <v>18.16416</v>
      </c>
      <c r="F24" s="180">
        <v>181641.6</v>
      </c>
      <c r="G24" s="180">
        <f t="shared" si="1"/>
        <v>18.16416</v>
      </c>
      <c r="H24" s="97">
        <f t="shared" si="2"/>
        <v>181641.6</v>
      </c>
      <c r="I24" s="181">
        <f t="shared" si="3"/>
        <v>0.0126678969310515</v>
      </c>
      <c r="J24" s="182">
        <v>181641.6</v>
      </c>
      <c r="K24" s="182">
        <v>0</v>
      </c>
      <c r="L24" s="182">
        <v>0</v>
      </c>
      <c r="M24" s="182">
        <v>0</v>
      </c>
      <c r="N24" s="182">
        <v>0</v>
      </c>
      <c r="O24" s="182">
        <v>0</v>
      </c>
      <c r="P24" s="182">
        <v>0</v>
      </c>
    </row>
    <row r="25" ht="24.75" customHeight="1" spans="1:16">
      <c r="A25" s="96">
        <v>208</v>
      </c>
      <c r="B25" s="96">
        <v>5</v>
      </c>
      <c r="C25" s="96">
        <v>5</v>
      </c>
      <c r="D25" s="96" t="s">
        <v>99</v>
      </c>
      <c r="E25" s="179">
        <f t="shared" si="0"/>
        <v>8.174016</v>
      </c>
      <c r="F25" s="180">
        <v>81740.16</v>
      </c>
      <c r="G25" s="180">
        <f t="shared" si="1"/>
        <v>8.174016</v>
      </c>
      <c r="H25" s="97">
        <f t="shared" si="2"/>
        <v>81740.16</v>
      </c>
      <c r="I25" s="181">
        <f t="shared" si="3"/>
        <v>0.00570065404625185</v>
      </c>
      <c r="J25" s="182">
        <v>81740.16</v>
      </c>
      <c r="K25" s="182">
        <v>0</v>
      </c>
      <c r="L25" s="182">
        <v>0</v>
      </c>
      <c r="M25" s="182">
        <v>0</v>
      </c>
      <c r="N25" s="182">
        <v>0</v>
      </c>
      <c r="O25" s="182">
        <v>0</v>
      </c>
      <c r="P25" s="182">
        <v>0</v>
      </c>
    </row>
    <row r="26" ht="24.75" customHeight="1" spans="1:16">
      <c r="A26" s="96">
        <v>208</v>
      </c>
      <c r="B26" s="96">
        <v>5</v>
      </c>
      <c r="C26" s="96">
        <v>5</v>
      </c>
      <c r="D26" s="96" t="s">
        <v>99</v>
      </c>
      <c r="E26" s="179">
        <f t="shared" si="0"/>
        <v>18.218304</v>
      </c>
      <c r="F26" s="180">
        <v>182183.04</v>
      </c>
      <c r="G26" s="180">
        <f t="shared" si="1"/>
        <v>18.218304</v>
      </c>
      <c r="H26" s="97">
        <f t="shared" si="2"/>
        <v>182183.04</v>
      </c>
      <c r="I26" s="181">
        <f t="shared" si="3"/>
        <v>0.0127056575878303</v>
      </c>
      <c r="J26" s="182">
        <v>182183.04</v>
      </c>
      <c r="K26" s="182">
        <v>0</v>
      </c>
      <c r="L26" s="182">
        <v>0</v>
      </c>
      <c r="M26" s="182">
        <v>0</v>
      </c>
      <c r="N26" s="182">
        <v>0</v>
      </c>
      <c r="O26" s="182">
        <v>0</v>
      </c>
      <c r="P26" s="182">
        <v>0</v>
      </c>
    </row>
    <row r="27" ht="24.75" customHeight="1" spans="1:16">
      <c r="A27" s="96">
        <v>208</v>
      </c>
      <c r="B27" s="96">
        <v>5</v>
      </c>
      <c r="C27" s="96">
        <v>5</v>
      </c>
      <c r="D27" s="96" t="s">
        <v>99</v>
      </c>
      <c r="E27" s="179">
        <f t="shared" si="0"/>
        <v>31.393952</v>
      </c>
      <c r="F27" s="180">
        <v>313939.52</v>
      </c>
      <c r="G27" s="180">
        <f t="shared" si="1"/>
        <v>29.81456</v>
      </c>
      <c r="H27" s="97">
        <f t="shared" si="2"/>
        <v>298145.6</v>
      </c>
      <c r="I27" s="181">
        <f t="shared" si="3"/>
        <v>0.0207930217045352</v>
      </c>
      <c r="J27" s="182">
        <v>298145.6</v>
      </c>
      <c r="K27" s="182">
        <v>0</v>
      </c>
      <c r="L27" s="182">
        <v>0</v>
      </c>
      <c r="M27" s="182">
        <v>0</v>
      </c>
      <c r="N27" s="182">
        <v>15793.92</v>
      </c>
      <c r="O27" s="182">
        <v>0</v>
      </c>
      <c r="P27" s="182">
        <v>0</v>
      </c>
    </row>
    <row r="28" ht="24.75" customHeight="1" spans="1:16">
      <c r="A28" s="96">
        <v>208</v>
      </c>
      <c r="B28" s="96">
        <v>5</v>
      </c>
      <c r="C28" s="96">
        <v>5</v>
      </c>
      <c r="D28" s="96" t="s">
        <v>99</v>
      </c>
      <c r="E28" s="179">
        <f t="shared" si="0"/>
        <v>14.891584</v>
      </c>
      <c r="F28" s="180">
        <v>148915.84</v>
      </c>
      <c r="G28" s="180">
        <f t="shared" si="1"/>
        <v>14.891584</v>
      </c>
      <c r="H28" s="97">
        <f t="shared" si="2"/>
        <v>148915.84</v>
      </c>
      <c r="I28" s="181">
        <f t="shared" si="3"/>
        <v>0.0103855642788929</v>
      </c>
      <c r="J28" s="182">
        <v>148915.84</v>
      </c>
      <c r="K28" s="182">
        <v>0</v>
      </c>
      <c r="L28" s="182">
        <v>0</v>
      </c>
      <c r="M28" s="182">
        <v>0</v>
      </c>
      <c r="N28" s="182">
        <v>0</v>
      </c>
      <c r="O28" s="182">
        <v>0</v>
      </c>
      <c r="P28" s="182">
        <v>0</v>
      </c>
    </row>
    <row r="29" ht="24.75" customHeight="1" spans="1:16">
      <c r="A29" s="96">
        <v>208</v>
      </c>
      <c r="B29" s="96">
        <v>5</v>
      </c>
      <c r="C29" s="96">
        <v>5</v>
      </c>
      <c r="D29" s="96" t="s">
        <v>99</v>
      </c>
      <c r="E29" s="179">
        <f t="shared" si="0"/>
        <v>2.75328</v>
      </c>
      <c r="F29" s="180">
        <v>27532.8</v>
      </c>
      <c r="G29" s="180">
        <f t="shared" si="1"/>
        <v>0</v>
      </c>
      <c r="H29" s="97">
        <f t="shared" si="2"/>
        <v>0</v>
      </c>
      <c r="I29" s="181">
        <f t="shared" si="3"/>
        <v>0</v>
      </c>
      <c r="J29" s="182">
        <v>0</v>
      </c>
      <c r="K29" s="182">
        <v>0</v>
      </c>
      <c r="L29" s="182">
        <v>27532.8</v>
      </c>
      <c r="M29" s="182">
        <v>0</v>
      </c>
      <c r="N29" s="182">
        <v>0</v>
      </c>
      <c r="O29" s="182">
        <v>0</v>
      </c>
      <c r="P29" s="182">
        <v>0</v>
      </c>
    </row>
    <row r="30" ht="24.75" customHeight="1" spans="1:16">
      <c r="A30" s="96">
        <v>208</v>
      </c>
      <c r="B30" s="96">
        <v>5</v>
      </c>
      <c r="C30" s="96">
        <v>6</v>
      </c>
      <c r="D30" s="96" t="s">
        <v>100</v>
      </c>
      <c r="E30" s="179">
        <f t="shared" si="0"/>
        <v>0.789696</v>
      </c>
      <c r="F30" s="180">
        <v>7896.96</v>
      </c>
      <c r="G30" s="180">
        <f t="shared" si="1"/>
        <v>0</v>
      </c>
      <c r="H30" s="97">
        <f t="shared" si="2"/>
        <v>0</v>
      </c>
      <c r="I30" s="181">
        <f t="shared" si="3"/>
        <v>0</v>
      </c>
      <c r="J30" s="182">
        <v>0</v>
      </c>
      <c r="K30" s="182">
        <v>0</v>
      </c>
      <c r="L30" s="182">
        <v>0</v>
      </c>
      <c r="M30" s="182">
        <v>0</v>
      </c>
      <c r="N30" s="182">
        <v>7896.96</v>
      </c>
      <c r="O30" s="182">
        <v>0</v>
      </c>
      <c r="P30" s="182">
        <v>0</v>
      </c>
    </row>
    <row r="31" ht="24.75" customHeight="1" spans="1:16">
      <c r="A31" s="96">
        <v>208</v>
      </c>
      <c r="B31" s="96">
        <v>5</v>
      </c>
      <c r="C31" s="96">
        <v>6</v>
      </c>
      <c r="D31" s="96" t="s">
        <v>100</v>
      </c>
      <c r="E31" s="179">
        <f t="shared" si="0"/>
        <v>1.37664</v>
      </c>
      <c r="F31" s="180">
        <v>13766.4</v>
      </c>
      <c r="G31" s="180">
        <f t="shared" si="1"/>
        <v>0</v>
      </c>
      <c r="H31" s="97">
        <f t="shared" si="2"/>
        <v>0</v>
      </c>
      <c r="I31" s="181">
        <f t="shared" si="3"/>
        <v>0</v>
      </c>
      <c r="J31" s="182">
        <v>0</v>
      </c>
      <c r="K31" s="182">
        <v>0</v>
      </c>
      <c r="L31" s="182">
        <v>13766.4</v>
      </c>
      <c r="M31" s="182">
        <v>0</v>
      </c>
      <c r="N31" s="182">
        <v>0</v>
      </c>
      <c r="O31" s="182">
        <v>0</v>
      </c>
      <c r="P31" s="182">
        <v>0</v>
      </c>
    </row>
    <row r="32" ht="24.75" customHeight="1" spans="1:16">
      <c r="A32" s="96">
        <v>221</v>
      </c>
      <c r="B32" s="96"/>
      <c r="C32" s="96"/>
      <c r="D32" s="96"/>
      <c r="E32" s="179">
        <f t="shared" si="0"/>
        <v>85.928568</v>
      </c>
      <c r="F32" s="180">
        <v>859285.68</v>
      </c>
      <c r="G32" s="180">
        <f t="shared" si="1"/>
        <v>72.889064</v>
      </c>
      <c r="H32" s="97">
        <f t="shared" si="2"/>
        <v>728890.64</v>
      </c>
      <c r="I32" s="181">
        <f t="shared" si="3"/>
        <v>0.0508336829312678</v>
      </c>
      <c r="J32" s="182">
        <v>719890.64</v>
      </c>
      <c r="K32" s="182">
        <v>9000</v>
      </c>
      <c r="L32" s="182">
        <v>10649.6</v>
      </c>
      <c r="M32" s="182">
        <v>0</v>
      </c>
      <c r="N32" s="182">
        <v>119745.44</v>
      </c>
      <c r="O32" s="182">
        <v>0</v>
      </c>
      <c r="P32" s="182">
        <v>0</v>
      </c>
    </row>
    <row r="33" ht="24.75" customHeight="1" spans="1:16">
      <c r="A33" s="96">
        <v>221</v>
      </c>
      <c r="B33" s="96">
        <v>2</v>
      </c>
      <c r="C33" s="96"/>
      <c r="D33" s="96"/>
      <c r="E33" s="179">
        <f t="shared" si="0"/>
        <v>85.928568</v>
      </c>
      <c r="F33" s="180">
        <v>859285.68</v>
      </c>
      <c r="G33" s="180">
        <f t="shared" si="1"/>
        <v>72.889064</v>
      </c>
      <c r="H33" s="97">
        <f t="shared" si="2"/>
        <v>728890.64</v>
      </c>
      <c r="I33" s="181">
        <f t="shared" si="3"/>
        <v>0.0508336829312678</v>
      </c>
      <c r="J33" s="182">
        <v>719890.64</v>
      </c>
      <c r="K33" s="182">
        <v>9000</v>
      </c>
      <c r="L33" s="182">
        <v>10649.6</v>
      </c>
      <c r="M33" s="182">
        <v>0</v>
      </c>
      <c r="N33" s="182">
        <v>119745.44</v>
      </c>
      <c r="O33" s="182">
        <v>0</v>
      </c>
      <c r="P33" s="182">
        <v>0</v>
      </c>
    </row>
    <row r="34" ht="24.75" customHeight="1" spans="1:16">
      <c r="A34" s="96">
        <v>221</v>
      </c>
      <c r="B34" s="96">
        <v>2</v>
      </c>
      <c r="C34" s="96">
        <v>1</v>
      </c>
      <c r="D34" s="96" t="s">
        <v>101</v>
      </c>
      <c r="E34" s="179">
        <f t="shared" si="0"/>
        <v>13.62312</v>
      </c>
      <c r="F34" s="180">
        <v>136231.2</v>
      </c>
      <c r="G34" s="180">
        <f t="shared" si="1"/>
        <v>13.62312</v>
      </c>
      <c r="H34" s="97">
        <f t="shared" si="2"/>
        <v>136231.2</v>
      </c>
      <c r="I34" s="181">
        <f t="shared" si="3"/>
        <v>0.00950092269828863</v>
      </c>
      <c r="J34" s="182">
        <v>136231.2</v>
      </c>
      <c r="K34" s="182">
        <v>0</v>
      </c>
      <c r="L34" s="182">
        <v>0</v>
      </c>
      <c r="M34" s="182">
        <v>0</v>
      </c>
      <c r="N34" s="182">
        <v>0</v>
      </c>
      <c r="O34" s="182">
        <v>0</v>
      </c>
      <c r="P34" s="182">
        <v>0</v>
      </c>
    </row>
    <row r="35" ht="24.75" customHeight="1" spans="1:16">
      <c r="A35" s="96">
        <v>221</v>
      </c>
      <c r="B35" s="96">
        <v>2</v>
      </c>
      <c r="C35" s="96">
        <v>1</v>
      </c>
      <c r="D35" s="96" t="s">
        <v>101</v>
      </c>
      <c r="E35" s="179">
        <f t="shared" si="0"/>
        <v>11.168688</v>
      </c>
      <c r="F35" s="180">
        <v>111686.88</v>
      </c>
      <c r="G35" s="180">
        <f t="shared" si="1"/>
        <v>11.168688</v>
      </c>
      <c r="H35" s="97">
        <f t="shared" si="2"/>
        <v>111686.88</v>
      </c>
      <c r="I35" s="181">
        <f t="shared" si="3"/>
        <v>0.0077891732091697</v>
      </c>
      <c r="J35" s="182">
        <v>102686.88</v>
      </c>
      <c r="K35" s="182">
        <v>9000</v>
      </c>
      <c r="L35" s="182">
        <v>0</v>
      </c>
      <c r="M35" s="182">
        <v>0</v>
      </c>
      <c r="N35" s="182">
        <v>0</v>
      </c>
      <c r="O35" s="182">
        <v>0</v>
      </c>
      <c r="P35" s="182">
        <v>0</v>
      </c>
    </row>
    <row r="36" ht="24.75" customHeight="1" spans="1:16">
      <c r="A36" s="96">
        <v>221</v>
      </c>
      <c r="B36" s="96">
        <v>2</v>
      </c>
      <c r="C36" s="96">
        <v>1</v>
      </c>
      <c r="D36" s="96" t="s">
        <v>101</v>
      </c>
      <c r="E36" s="179">
        <f t="shared" si="0"/>
        <v>6.130512</v>
      </c>
      <c r="F36" s="180">
        <v>61305.12</v>
      </c>
      <c r="G36" s="180">
        <f t="shared" si="1"/>
        <v>6.130512</v>
      </c>
      <c r="H36" s="97">
        <f t="shared" si="2"/>
        <v>61305.12</v>
      </c>
      <c r="I36" s="181">
        <f t="shared" si="3"/>
        <v>0.00427549053468888</v>
      </c>
      <c r="J36" s="182">
        <v>61305.12</v>
      </c>
      <c r="K36" s="182">
        <v>0</v>
      </c>
      <c r="L36" s="182">
        <v>0</v>
      </c>
      <c r="M36" s="182">
        <v>0</v>
      </c>
      <c r="N36" s="182">
        <v>0</v>
      </c>
      <c r="O36" s="182">
        <v>0</v>
      </c>
      <c r="P36" s="182">
        <v>0</v>
      </c>
    </row>
    <row r="37" ht="24.75" customHeight="1" spans="1:16">
      <c r="A37" s="96">
        <v>221</v>
      </c>
      <c r="B37" s="96">
        <v>2</v>
      </c>
      <c r="C37" s="96">
        <v>1</v>
      </c>
      <c r="D37" s="96" t="s">
        <v>101</v>
      </c>
      <c r="E37" s="179">
        <f t="shared" si="0"/>
        <v>13.663728</v>
      </c>
      <c r="F37" s="180">
        <v>136637.28</v>
      </c>
      <c r="G37" s="180">
        <f t="shared" si="1"/>
        <v>9.113728</v>
      </c>
      <c r="H37" s="97">
        <f t="shared" si="2"/>
        <v>91137.28</v>
      </c>
      <c r="I37" s="181">
        <f t="shared" si="3"/>
        <v>0.00635602014965945</v>
      </c>
      <c r="J37" s="182">
        <v>91137.28</v>
      </c>
      <c r="K37" s="182">
        <v>0</v>
      </c>
      <c r="L37" s="182">
        <v>0</v>
      </c>
      <c r="M37" s="182">
        <v>0</v>
      </c>
      <c r="N37" s="182">
        <v>45500</v>
      </c>
      <c r="O37" s="182">
        <v>0</v>
      </c>
      <c r="P37" s="182">
        <v>0</v>
      </c>
    </row>
    <row r="38" ht="24.75" customHeight="1" spans="1:16">
      <c r="A38" s="96">
        <v>221</v>
      </c>
      <c r="B38" s="96">
        <v>2</v>
      </c>
      <c r="C38" s="96">
        <v>1</v>
      </c>
      <c r="D38" s="96" t="s">
        <v>101</v>
      </c>
      <c r="E38" s="179">
        <f t="shared" si="0"/>
        <v>15.732096</v>
      </c>
      <c r="F38" s="180">
        <v>157320.96</v>
      </c>
      <c r="G38" s="180">
        <f t="shared" si="1"/>
        <v>10.492096</v>
      </c>
      <c r="H38" s="97">
        <f t="shared" si="2"/>
        <v>104920.96</v>
      </c>
      <c r="I38" s="181">
        <f t="shared" si="3"/>
        <v>0.00731731006105968</v>
      </c>
      <c r="J38" s="182">
        <v>104920.96</v>
      </c>
      <c r="K38" s="182">
        <v>0</v>
      </c>
      <c r="L38" s="182">
        <v>0</v>
      </c>
      <c r="M38" s="182">
        <v>0</v>
      </c>
      <c r="N38" s="182">
        <v>52400</v>
      </c>
      <c r="O38" s="182">
        <v>0</v>
      </c>
      <c r="P38" s="182">
        <v>0</v>
      </c>
    </row>
    <row r="39" ht="24.75" customHeight="1" spans="1:16">
      <c r="A39" s="96">
        <v>221</v>
      </c>
      <c r="B39" s="96">
        <v>2</v>
      </c>
      <c r="C39" s="96">
        <v>1</v>
      </c>
      <c r="D39" s="96" t="s">
        <v>101</v>
      </c>
      <c r="E39" s="179">
        <f t="shared" si="0"/>
        <v>23.545464</v>
      </c>
      <c r="F39" s="180">
        <v>235454.64</v>
      </c>
      <c r="G39" s="180">
        <f t="shared" si="1"/>
        <v>22.36092</v>
      </c>
      <c r="H39" s="97">
        <f t="shared" si="2"/>
        <v>223609.2</v>
      </c>
      <c r="I39" s="181">
        <f t="shared" si="3"/>
        <v>0.0155947662784014</v>
      </c>
      <c r="J39" s="182">
        <v>223609.2</v>
      </c>
      <c r="K39" s="182">
        <v>0</v>
      </c>
      <c r="L39" s="182">
        <v>0</v>
      </c>
      <c r="M39" s="182">
        <v>0</v>
      </c>
      <c r="N39" s="182">
        <v>11845.44</v>
      </c>
      <c r="O39" s="182">
        <v>0</v>
      </c>
      <c r="P39" s="182">
        <v>0</v>
      </c>
    </row>
    <row r="40" ht="24.75" customHeight="1" spans="1:16">
      <c r="A40" s="96">
        <v>221</v>
      </c>
      <c r="B40" s="96">
        <v>2</v>
      </c>
      <c r="C40" s="96">
        <v>1</v>
      </c>
      <c r="D40" s="96" t="s">
        <v>101</v>
      </c>
      <c r="E40" s="179">
        <f t="shared" si="0"/>
        <v>2.06496</v>
      </c>
      <c r="F40" s="180">
        <v>20649.6</v>
      </c>
      <c r="G40" s="180">
        <f t="shared" si="1"/>
        <v>0</v>
      </c>
      <c r="H40" s="97">
        <f t="shared" si="2"/>
        <v>0</v>
      </c>
      <c r="I40" s="181">
        <f t="shared" si="3"/>
        <v>0</v>
      </c>
      <c r="J40" s="182">
        <v>0</v>
      </c>
      <c r="K40" s="182">
        <v>0</v>
      </c>
      <c r="L40" s="182">
        <v>10649.6</v>
      </c>
      <c r="M40" s="182">
        <v>0</v>
      </c>
      <c r="N40" s="182">
        <v>10000</v>
      </c>
      <c r="O40" s="182">
        <v>0</v>
      </c>
      <c r="P40" s="182">
        <v>0</v>
      </c>
    </row>
  </sheetData>
  <sheetProtection formatCells="0" formatColumns="0" formatRows="0"/>
  <mergeCells count="10">
    <mergeCell ref="A2:P2"/>
    <mergeCell ref="A3:F3"/>
    <mergeCell ref="A4:D4"/>
    <mergeCell ref="J4:K4"/>
    <mergeCell ref="F4:F5"/>
    <mergeCell ref="L4:L5"/>
    <mergeCell ref="M4:M5"/>
    <mergeCell ref="N4:N5"/>
    <mergeCell ref="O4:O5"/>
    <mergeCell ref="P4:P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workbookViewId="0">
      <selection activeCell="A1" sqref="A1"/>
    </sheetView>
  </sheetViews>
  <sheetFormatPr defaultColWidth="9" defaultRowHeight="14.25"/>
  <cols>
    <col min="1" max="1" width="9" style="25"/>
    <col min="2" max="2" width="13.5" style="25" customWidth="1"/>
    <col min="3" max="3" width="9" style="25"/>
    <col min="4" max="4" width="13.375" style="25" customWidth="1"/>
    <col min="5" max="9" width="9" style="25"/>
    <col min="10" max="10" width="15.125" style="25" customWidth="1"/>
    <col min="11" max="11" width="10.625" style="25" customWidth="1"/>
    <col min="12" max="12" width="10.5" style="25" customWidth="1"/>
    <col min="13" max="14" width="10.375" style="25" customWidth="1"/>
    <col min="15" max="15" width="10.625" style="25" customWidth="1"/>
    <col min="16" max="16" width="11.625" style="25" customWidth="1"/>
    <col min="17" max="17" width="11.125" style="25" customWidth="1"/>
    <col min="18" max="18" width="10.875" style="25" customWidth="1"/>
    <col min="19" max="21" width="9" style="25"/>
    <col min="22" max="22" width="11.125" style="25" customWidth="1"/>
    <col min="23" max="31" width="9" style="25"/>
    <col min="32" max="32" width="8.125" style="25" customWidth="1"/>
    <col min="33" max="33" width="8.5" style="25" customWidth="1"/>
    <col min="34" max="34" width="9.5" style="25"/>
    <col min="35" max="35" width="8.625" style="25" customWidth="1"/>
    <col min="36" max="36" width="10.375" style="25" customWidth="1"/>
    <col min="37" max="37" width="9.5" style="25"/>
    <col min="38" max="38" width="7.875" style="25" customWidth="1"/>
    <col min="39" max="39" width="10.5" style="25" customWidth="1"/>
    <col min="40" max="40" width="9" style="25"/>
    <col min="41" max="41" width="8.25" style="25" customWidth="1"/>
    <col min="42" max="42" width="10.5" style="25" customWidth="1"/>
    <col min="43" max="43" width="9" style="25"/>
    <col min="44" max="44" width="8" style="25" customWidth="1"/>
    <col min="45" max="45" width="10.875" style="25" customWidth="1"/>
    <col min="46" max="46" width="9.5" style="25"/>
    <col min="47" max="47" width="9.875" style="25" customWidth="1"/>
    <col min="48" max="16384" width="9" style="25"/>
  </cols>
  <sheetData>
    <row r="1" customHeight="1"/>
    <row r="2" ht="42.75" customHeight="1" spans="1:53">
      <c r="A2" s="26" t="s">
        <v>324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customHeight="1"/>
    <row r="4" ht="13.5" customHeight="1" spans="1:53">
      <c r="A4" s="27" t="s">
        <v>287</v>
      </c>
      <c r="B4" s="27" t="s">
        <v>65</v>
      </c>
      <c r="C4" s="27" t="s">
        <v>325</v>
      </c>
      <c r="D4" s="27" t="s">
        <v>326</v>
      </c>
      <c r="E4" s="27" t="s">
        <v>327</v>
      </c>
      <c r="F4" s="27" t="s">
        <v>328</v>
      </c>
      <c r="G4" s="27" t="s">
        <v>329</v>
      </c>
      <c r="H4" s="27" t="s">
        <v>289</v>
      </c>
      <c r="I4" s="27" t="s">
        <v>330</v>
      </c>
      <c r="J4" s="27" t="s">
        <v>331</v>
      </c>
      <c r="K4" s="32" t="s">
        <v>332</v>
      </c>
      <c r="L4" s="33"/>
      <c r="M4" s="33"/>
      <c r="N4" s="33"/>
      <c r="O4" s="33"/>
      <c r="P4" s="33"/>
      <c r="Q4" s="33"/>
      <c r="R4" s="33"/>
      <c r="S4" s="33"/>
      <c r="T4" s="33"/>
      <c r="U4" s="38"/>
      <c r="V4" s="27" t="s">
        <v>333</v>
      </c>
      <c r="W4" s="34" t="s">
        <v>334</v>
      </c>
      <c r="X4" s="36"/>
      <c r="Y4" s="34"/>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0" t="s">
        <v>296</v>
      </c>
      <c r="BA4" s="27" t="s">
        <v>297</v>
      </c>
    </row>
    <row r="5" ht="13.5" customHeight="1" spans="1:53">
      <c r="A5" s="28"/>
      <c r="B5" s="28"/>
      <c r="C5" s="28"/>
      <c r="D5" s="28"/>
      <c r="E5" s="28"/>
      <c r="F5" s="28"/>
      <c r="G5" s="28"/>
      <c r="H5" s="28"/>
      <c r="I5" s="28"/>
      <c r="J5" s="28"/>
      <c r="K5" s="34" t="s">
        <v>335</v>
      </c>
      <c r="L5" s="35"/>
      <c r="M5" s="35"/>
      <c r="N5" s="35"/>
      <c r="O5" s="35"/>
      <c r="P5" s="35"/>
      <c r="Q5" s="35"/>
      <c r="R5" s="36"/>
      <c r="S5" s="34" t="s">
        <v>336</v>
      </c>
      <c r="T5" s="35"/>
      <c r="U5" s="36"/>
      <c r="V5" s="28"/>
      <c r="W5" s="27" t="s">
        <v>337</v>
      </c>
      <c r="X5" s="27" t="s">
        <v>338</v>
      </c>
      <c r="Y5" s="34" t="s">
        <v>339</v>
      </c>
      <c r="Z5" s="35"/>
      <c r="AA5" s="35"/>
      <c r="AB5" s="35"/>
      <c r="AC5" s="35"/>
      <c r="AD5" s="35"/>
      <c r="AE5" s="35"/>
      <c r="AF5" s="35"/>
      <c r="AG5" s="35"/>
      <c r="AH5" s="35"/>
      <c r="AI5" s="35"/>
      <c r="AJ5" s="36"/>
      <c r="AK5" s="34" t="s">
        <v>340</v>
      </c>
      <c r="AL5" s="35"/>
      <c r="AM5" s="35"/>
      <c r="AN5" s="35"/>
      <c r="AO5" s="35"/>
      <c r="AP5" s="35"/>
      <c r="AQ5" s="35"/>
      <c r="AR5" s="35"/>
      <c r="AS5" s="35"/>
      <c r="AT5" s="35"/>
      <c r="AU5" s="35"/>
      <c r="AV5" s="35"/>
      <c r="AW5" s="35"/>
      <c r="AX5" s="35"/>
      <c r="AY5" s="36"/>
      <c r="AZ5" s="30"/>
      <c r="BA5" s="28"/>
    </row>
    <row r="6" ht="13.5" customHeight="1" spans="1:53">
      <c r="A6" s="28"/>
      <c r="B6" s="28"/>
      <c r="C6" s="28"/>
      <c r="D6" s="28"/>
      <c r="E6" s="28"/>
      <c r="F6" s="28"/>
      <c r="G6" s="28"/>
      <c r="H6" s="28"/>
      <c r="I6" s="28"/>
      <c r="J6" s="28"/>
      <c r="K6" s="34" t="s">
        <v>341</v>
      </c>
      <c r="L6" s="36"/>
      <c r="M6" s="34" t="s">
        <v>342</v>
      </c>
      <c r="N6" s="36"/>
      <c r="O6" s="34" t="s">
        <v>343</v>
      </c>
      <c r="P6" s="36"/>
      <c r="Q6" s="34" t="s">
        <v>344</v>
      </c>
      <c r="R6" s="36"/>
      <c r="S6" s="27" t="s">
        <v>345</v>
      </c>
      <c r="T6" s="27" t="s">
        <v>346</v>
      </c>
      <c r="U6" s="27" t="s">
        <v>347</v>
      </c>
      <c r="V6" s="28"/>
      <c r="W6" s="28"/>
      <c r="X6" s="28"/>
      <c r="Y6" s="34" t="s">
        <v>348</v>
      </c>
      <c r="Z6" s="35"/>
      <c r="AA6" s="36"/>
      <c r="AB6" s="34" t="s">
        <v>349</v>
      </c>
      <c r="AC6" s="35"/>
      <c r="AD6" s="36"/>
      <c r="AE6" s="34" t="s">
        <v>350</v>
      </c>
      <c r="AF6" s="35"/>
      <c r="AG6" s="36"/>
      <c r="AH6" s="34" t="s">
        <v>351</v>
      </c>
      <c r="AI6" s="35"/>
      <c r="AJ6" s="36"/>
      <c r="AK6" s="34" t="s">
        <v>352</v>
      </c>
      <c r="AL6" s="35"/>
      <c r="AM6" s="36"/>
      <c r="AN6" s="34" t="s">
        <v>353</v>
      </c>
      <c r="AO6" s="35"/>
      <c r="AP6" s="36"/>
      <c r="AQ6" s="34" t="s">
        <v>354</v>
      </c>
      <c r="AR6" s="35"/>
      <c r="AS6" s="36"/>
      <c r="AT6" s="34" t="s">
        <v>355</v>
      </c>
      <c r="AU6" s="35"/>
      <c r="AV6" s="36"/>
      <c r="AW6" s="34" t="s">
        <v>356</v>
      </c>
      <c r="AX6" s="35"/>
      <c r="AY6" s="36"/>
      <c r="AZ6" s="30"/>
      <c r="BA6" s="28"/>
    </row>
    <row r="7" ht="13.5" customHeight="1" spans="1:53">
      <c r="A7" s="28"/>
      <c r="B7" s="28"/>
      <c r="C7" s="28"/>
      <c r="D7" s="28"/>
      <c r="E7" s="28"/>
      <c r="F7" s="28"/>
      <c r="G7" s="28"/>
      <c r="H7" s="28"/>
      <c r="I7" s="28"/>
      <c r="J7" s="28"/>
      <c r="K7" s="27" t="s">
        <v>357</v>
      </c>
      <c r="L7" s="27" t="s">
        <v>358</v>
      </c>
      <c r="M7" s="27" t="s">
        <v>359</v>
      </c>
      <c r="N7" s="27" t="s">
        <v>360</v>
      </c>
      <c r="O7" s="27" t="s">
        <v>361</v>
      </c>
      <c r="P7" s="27" t="s">
        <v>362</v>
      </c>
      <c r="Q7" s="27" t="s">
        <v>363</v>
      </c>
      <c r="R7" s="27" t="s">
        <v>364</v>
      </c>
      <c r="S7" s="28"/>
      <c r="T7" s="28"/>
      <c r="U7" s="28"/>
      <c r="V7" s="28"/>
      <c r="W7" s="28"/>
      <c r="X7" s="28"/>
      <c r="Y7" s="27" t="s">
        <v>365</v>
      </c>
      <c r="Z7" s="27" t="s">
        <v>366</v>
      </c>
      <c r="AA7" s="27" t="s">
        <v>367</v>
      </c>
      <c r="AB7" s="27" t="s">
        <v>368</v>
      </c>
      <c r="AC7" s="27" t="s">
        <v>369</v>
      </c>
      <c r="AD7" s="27" t="s">
        <v>370</v>
      </c>
      <c r="AE7" s="27" t="s">
        <v>371</v>
      </c>
      <c r="AF7" s="27" t="s">
        <v>372</v>
      </c>
      <c r="AG7" s="27" t="s">
        <v>373</v>
      </c>
      <c r="AH7" s="27" t="s">
        <v>374</v>
      </c>
      <c r="AI7" s="27" t="s">
        <v>375</v>
      </c>
      <c r="AJ7" s="27" t="s">
        <v>376</v>
      </c>
      <c r="AK7" s="27" t="s">
        <v>377</v>
      </c>
      <c r="AL7" s="27" t="s">
        <v>378</v>
      </c>
      <c r="AM7" s="27" t="s">
        <v>379</v>
      </c>
      <c r="AN7" s="27" t="s">
        <v>380</v>
      </c>
      <c r="AO7" s="27" t="s">
        <v>381</v>
      </c>
      <c r="AP7" s="27" t="s">
        <v>382</v>
      </c>
      <c r="AQ7" s="27" t="s">
        <v>383</v>
      </c>
      <c r="AR7" s="27" t="s">
        <v>384</v>
      </c>
      <c r="AS7" s="27" t="s">
        <v>385</v>
      </c>
      <c r="AT7" s="27" t="s">
        <v>386</v>
      </c>
      <c r="AU7" s="27" t="s">
        <v>387</v>
      </c>
      <c r="AV7" s="27" t="s">
        <v>388</v>
      </c>
      <c r="AW7" s="27" t="s">
        <v>389</v>
      </c>
      <c r="AX7" s="27" t="s">
        <v>390</v>
      </c>
      <c r="AY7" s="27" t="s">
        <v>391</v>
      </c>
      <c r="AZ7" s="30"/>
      <c r="BA7" s="28"/>
    </row>
    <row r="8" ht="29.25" customHeight="1" spans="1:53">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30"/>
      <c r="BA8" s="28"/>
    </row>
    <row r="9" ht="13.5" customHeight="1" spans="1:53">
      <c r="A9" s="30" t="s">
        <v>305</v>
      </c>
      <c r="B9" s="30" t="s">
        <v>305</v>
      </c>
      <c r="C9" s="30" t="s">
        <v>305</v>
      </c>
      <c r="D9" s="30" t="s">
        <v>305</v>
      </c>
      <c r="E9" s="30" t="s">
        <v>305</v>
      </c>
      <c r="F9" s="30" t="s">
        <v>305</v>
      </c>
      <c r="G9" s="30" t="s">
        <v>305</v>
      </c>
      <c r="H9" s="30" t="s">
        <v>305</v>
      </c>
      <c r="I9" s="30" t="s">
        <v>305</v>
      </c>
      <c r="J9" s="30" t="s">
        <v>305</v>
      </c>
      <c r="K9" s="30">
        <v>1</v>
      </c>
      <c r="L9" s="30">
        <v>2</v>
      </c>
      <c r="M9" s="30">
        <v>3</v>
      </c>
      <c r="N9" s="30">
        <v>4</v>
      </c>
      <c r="O9" s="30">
        <v>5</v>
      </c>
      <c r="P9" s="30">
        <v>6</v>
      </c>
      <c r="Q9" s="30">
        <v>7</v>
      </c>
      <c r="R9" s="30">
        <v>8</v>
      </c>
      <c r="S9" s="30">
        <v>9</v>
      </c>
      <c r="T9" s="30">
        <v>10</v>
      </c>
      <c r="U9" s="30">
        <v>11</v>
      </c>
      <c r="V9" s="30">
        <v>12</v>
      </c>
      <c r="W9" s="30">
        <v>13</v>
      </c>
      <c r="X9" s="30">
        <v>14</v>
      </c>
      <c r="Y9" s="30">
        <v>15</v>
      </c>
      <c r="Z9" s="30">
        <v>16</v>
      </c>
      <c r="AA9" s="30">
        <v>17</v>
      </c>
      <c r="AB9" s="30">
        <v>18</v>
      </c>
      <c r="AC9" s="30">
        <v>19</v>
      </c>
      <c r="AD9" s="30">
        <v>20</v>
      </c>
      <c r="AE9" s="30">
        <v>21</v>
      </c>
      <c r="AF9" s="30">
        <v>22</v>
      </c>
      <c r="AG9" s="30">
        <v>23</v>
      </c>
      <c r="AH9" s="30">
        <v>24</v>
      </c>
      <c r="AI9" s="30">
        <v>25</v>
      </c>
      <c r="AJ9" s="30">
        <v>26</v>
      </c>
      <c r="AK9" s="30">
        <v>27</v>
      </c>
      <c r="AL9" s="30">
        <v>28</v>
      </c>
      <c r="AM9" s="30">
        <v>29</v>
      </c>
      <c r="AN9" s="30">
        <v>30</v>
      </c>
      <c r="AO9" s="30">
        <v>31</v>
      </c>
      <c r="AP9" s="30">
        <v>32</v>
      </c>
      <c r="AQ9" s="30">
        <v>33</v>
      </c>
      <c r="AR9" s="30">
        <v>34</v>
      </c>
      <c r="AS9" s="30">
        <v>35</v>
      </c>
      <c r="AT9" s="30">
        <v>36</v>
      </c>
      <c r="AU9" s="30">
        <v>37</v>
      </c>
      <c r="AV9" s="30">
        <v>38</v>
      </c>
      <c r="AW9" s="30">
        <v>39</v>
      </c>
      <c r="AX9" s="30">
        <v>40</v>
      </c>
      <c r="AY9" s="30">
        <v>41</v>
      </c>
      <c r="AZ9" s="30"/>
      <c r="BA9" s="29"/>
    </row>
    <row r="10" s="24" customFormat="1" ht="26.25" customHeight="1" spans="1:53">
      <c r="A10" s="31"/>
      <c r="B10" s="31" t="s">
        <v>68</v>
      </c>
      <c r="C10" s="31"/>
      <c r="D10" s="31"/>
      <c r="E10" s="31"/>
      <c r="F10" s="31"/>
      <c r="G10" s="31"/>
      <c r="H10" s="31"/>
      <c r="I10" s="31"/>
      <c r="J10" s="31"/>
      <c r="K10" s="37">
        <v>254</v>
      </c>
      <c r="L10" s="37">
        <v>235</v>
      </c>
      <c r="M10" s="37">
        <v>0</v>
      </c>
      <c r="N10" s="37">
        <v>0</v>
      </c>
      <c r="O10" s="37">
        <v>0</v>
      </c>
      <c r="P10" s="37">
        <v>0</v>
      </c>
      <c r="Q10" s="37">
        <v>0</v>
      </c>
      <c r="R10" s="37">
        <v>0</v>
      </c>
      <c r="S10" s="37">
        <v>200</v>
      </c>
      <c r="T10" s="37">
        <v>180</v>
      </c>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ht="26.25" customHeight="1" spans="1:53">
      <c r="A11" s="31" t="s">
        <v>80</v>
      </c>
      <c r="B11" s="31" t="s">
        <v>278</v>
      </c>
      <c r="C11" s="31" t="s">
        <v>392</v>
      </c>
      <c r="D11" s="31" t="s">
        <v>393</v>
      </c>
      <c r="E11" s="31" t="s">
        <v>394</v>
      </c>
      <c r="F11" s="31" t="s">
        <v>395</v>
      </c>
      <c r="G11" s="31" t="s">
        <v>396</v>
      </c>
      <c r="H11" s="31" t="s">
        <v>397</v>
      </c>
      <c r="I11" s="31"/>
      <c r="J11" s="31"/>
      <c r="K11" s="37">
        <v>7</v>
      </c>
      <c r="L11" s="37">
        <v>7</v>
      </c>
      <c r="M11" s="37">
        <v>0</v>
      </c>
      <c r="N11" s="37">
        <v>0</v>
      </c>
      <c r="O11" s="37">
        <v>0</v>
      </c>
      <c r="P11" s="37">
        <v>0</v>
      </c>
      <c r="Q11" s="37">
        <v>0</v>
      </c>
      <c r="R11" s="37">
        <v>0</v>
      </c>
      <c r="S11" s="37">
        <v>7</v>
      </c>
      <c r="T11" s="37">
        <v>7</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ht="26.25" customHeight="1" spans="1:53">
      <c r="A12" s="31" t="s">
        <v>80</v>
      </c>
      <c r="B12" s="31" t="s">
        <v>278</v>
      </c>
      <c r="C12" s="31" t="s">
        <v>392</v>
      </c>
      <c r="D12" s="31" t="s">
        <v>393</v>
      </c>
      <c r="E12" s="31" t="s">
        <v>394</v>
      </c>
      <c r="F12" s="31" t="s">
        <v>395</v>
      </c>
      <c r="G12" s="31" t="s">
        <v>396</v>
      </c>
      <c r="H12" s="31" t="s">
        <v>397</v>
      </c>
      <c r="I12" s="31"/>
      <c r="J12" s="31"/>
      <c r="K12" s="37">
        <v>18</v>
      </c>
      <c r="L12" s="37">
        <v>18</v>
      </c>
      <c r="M12" s="37">
        <v>0</v>
      </c>
      <c r="N12" s="37">
        <v>0</v>
      </c>
      <c r="O12" s="37">
        <v>0</v>
      </c>
      <c r="P12" s="37">
        <v>0</v>
      </c>
      <c r="Q12" s="37">
        <v>0</v>
      </c>
      <c r="R12" s="37">
        <v>0</v>
      </c>
      <c r="S12" s="37">
        <v>18</v>
      </c>
      <c r="T12" s="37">
        <v>18</v>
      </c>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ht="26.25" customHeight="1" spans="1:53">
      <c r="A13" s="31" t="s">
        <v>80</v>
      </c>
      <c r="B13" s="31" t="s">
        <v>278</v>
      </c>
      <c r="C13" s="31" t="s">
        <v>392</v>
      </c>
      <c r="D13" s="31" t="s">
        <v>393</v>
      </c>
      <c r="E13" s="31" t="s">
        <v>394</v>
      </c>
      <c r="F13" s="31" t="s">
        <v>395</v>
      </c>
      <c r="G13" s="31" t="s">
        <v>396</v>
      </c>
      <c r="H13" s="31" t="s">
        <v>397</v>
      </c>
      <c r="I13" s="31" t="s">
        <v>398</v>
      </c>
      <c r="J13" s="31" t="s">
        <v>399</v>
      </c>
      <c r="K13" s="37">
        <v>95</v>
      </c>
      <c r="L13" s="37">
        <v>85</v>
      </c>
      <c r="M13" s="37">
        <v>0</v>
      </c>
      <c r="N13" s="37">
        <v>0</v>
      </c>
      <c r="O13" s="37">
        <v>0</v>
      </c>
      <c r="P13" s="37">
        <v>0</v>
      </c>
      <c r="Q13" s="37">
        <v>0</v>
      </c>
      <c r="R13" s="37">
        <v>0</v>
      </c>
      <c r="S13" s="37">
        <v>95</v>
      </c>
      <c r="T13" s="37">
        <v>75</v>
      </c>
      <c r="U13" s="31"/>
      <c r="V13" s="31" t="s">
        <v>400</v>
      </c>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row>
    <row r="14" ht="26.25" customHeight="1" spans="1:53">
      <c r="A14" s="31" t="s">
        <v>78</v>
      </c>
      <c r="B14" s="31" t="s">
        <v>280</v>
      </c>
      <c r="C14" s="31" t="s">
        <v>392</v>
      </c>
      <c r="D14" s="31" t="s">
        <v>401</v>
      </c>
      <c r="E14" s="31" t="s">
        <v>394</v>
      </c>
      <c r="F14" s="31" t="s">
        <v>395</v>
      </c>
      <c r="G14" s="31" t="s">
        <v>402</v>
      </c>
      <c r="H14" s="31" t="s">
        <v>403</v>
      </c>
      <c r="I14" s="31" t="s">
        <v>404</v>
      </c>
      <c r="J14" s="31" t="s">
        <v>405</v>
      </c>
      <c r="K14" s="37">
        <v>80</v>
      </c>
      <c r="L14" s="37">
        <v>80</v>
      </c>
      <c r="M14" s="37">
        <v>0</v>
      </c>
      <c r="N14" s="37">
        <v>0</v>
      </c>
      <c r="O14" s="37">
        <v>0</v>
      </c>
      <c r="P14" s="37">
        <v>0</v>
      </c>
      <c r="Q14" s="37">
        <v>0</v>
      </c>
      <c r="R14" s="37">
        <v>0</v>
      </c>
      <c r="S14" s="37">
        <v>80</v>
      </c>
      <c r="T14" s="37">
        <v>80</v>
      </c>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row>
    <row r="15" ht="26.25" customHeight="1" spans="1:53">
      <c r="A15" s="31" t="s">
        <v>78</v>
      </c>
      <c r="B15" s="31" t="s">
        <v>280</v>
      </c>
      <c r="C15" s="31" t="s">
        <v>392</v>
      </c>
      <c r="D15" s="31" t="s">
        <v>401</v>
      </c>
      <c r="E15" s="31" t="s">
        <v>394</v>
      </c>
      <c r="F15" s="31" t="s">
        <v>395</v>
      </c>
      <c r="G15" s="31" t="s">
        <v>402</v>
      </c>
      <c r="H15" s="31" t="s">
        <v>403</v>
      </c>
      <c r="I15" s="31"/>
      <c r="J15" s="31" t="s">
        <v>406</v>
      </c>
      <c r="K15" s="37">
        <v>54</v>
      </c>
      <c r="L15" s="37">
        <v>45</v>
      </c>
      <c r="M15" s="37">
        <v>0</v>
      </c>
      <c r="N15" s="37">
        <v>0</v>
      </c>
      <c r="O15" s="37">
        <v>0</v>
      </c>
      <c r="P15" s="37">
        <v>0</v>
      </c>
      <c r="Q15" s="37">
        <v>0</v>
      </c>
      <c r="R15" s="37">
        <v>0</v>
      </c>
      <c r="S15" s="37">
        <v>0</v>
      </c>
      <c r="T15" s="37">
        <v>0</v>
      </c>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row>
    <row r="19" spans="54:55">
      <c r="BB19" s="25">
        <v>0</v>
      </c>
      <c r="BC19" s="25">
        <v>0</v>
      </c>
    </row>
    <row r="20" spans="38:38">
      <c r="AL20" s="39"/>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showGridLines="0" workbookViewId="0">
      <selection activeCell="A1" sqref="A1"/>
    </sheetView>
  </sheetViews>
  <sheetFormatPr defaultColWidth="9" defaultRowHeight="13.5" outlineLevelRow="7"/>
  <cols>
    <col min="1" max="1" width="15.125" style="8" customWidth="1"/>
    <col min="2" max="2" width="18.625" style="8" customWidth="1"/>
    <col min="3" max="3" width="7.75" style="8" customWidth="1"/>
    <col min="4" max="4" width="9" style="8"/>
    <col min="5" max="5" width="7.75" style="8" customWidth="1"/>
    <col min="6" max="6" width="5" style="8" customWidth="1"/>
    <col min="7" max="7" width="5.375" style="8" customWidth="1"/>
    <col min="8" max="8" width="10.125" style="8" customWidth="1"/>
    <col min="9" max="9" width="11" style="8" customWidth="1"/>
    <col min="10" max="10" width="10.875" style="8" customWidth="1"/>
    <col min="11" max="11" width="9" style="8"/>
    <col min="12" max="12" width="8.375" style="8" customWidth="1"/>
    <col min="13" max="13" width="6.5" style="8" customWidth="1"/>
    <col min="14" max="15" width="9.625" style="8" customWidth="1"/>
    <col min="16" max="16384" width="9" style="8"/>
  </cols>
  <sheetData>
    <row r="1" customHeight="1" spans="12:15">
      <c r="L1" s="18"/>
      <c r="M1" s="18"/>
      <c r="N1" s="18"/>
      <c r="O1" s="18" t="s">
        <v>407</v>
      </c>
    </row>
    <row r="2" ht="22.5" customHeight="1" spans="1:15">
      <c r="A2" s="9" t="s">
        <v>408</v>
      </c>
      <c r="B2" s="9"/>
      <c r="C2" s="9"/>
      <c r="D2" s="9"/>
      <c r="E2" s="9"/>
      <c r="F2" s="9"/>
      <c r="G2" s="9"/>
      <c r="H2" s="9"/>
      <c r="I2" s="9"/>
      <c r="J2" s="9"/>
      <c r="K2" s="9"/>
      <c r="L2" s="9"/>
      <c r="M2" s="9"/>
      <c r="N2" s="9"/>
      <c r="O2" s="9"/>
    </row>
    <row r="3" customHeight="1" spans="1:15">
      <c r="A3" s="10"/>
      <c r="B3" s="11"/>
      <c r="C3" s="11"/>
      <c r="D3" s="11"/>
      <c r="E3" s="11"/>
      <c r="F3" s="11"/>
      <c r="G3" s="11"/>
      <c r="H3" s="11"/>
      <c r="I3" s="11"/>
      <c r="J3" s="11"/>
      <c r="K3" s="11"/>
      <c r="L3" s="19"/>
      <c r="M3" s="19"/>
      <c r="N3" s="19"/>
      <c r="O3" s="19" t="s">
        <v>2</v>
      </c>
    </row>
    <row r="4" ht="14.25" customHeight="1" spans="1:15">
      <c r="A4" s="12" t="s">
        <v>287</v>
      </c>
      <c r="B4" s="12" t="s">
        <v>65</v>
      </c>
      <c r="C4" s="12" t="s">
        <v>409</v>
      </c>
      <c r="D4" s="12" t="s">
        <v>410</v>
      </c>
      <c r="E4" s="12" t="s">
        <v>411</v>
      </c>
      <c r="F4" s="12" t="s">
        <v>412</v>
      </c>
      <c r="G4" s="12" t="s">
        <v>413</v>
      </c>
      <c r="H4" s="12" t="s">
        <v>62</v>
      </c>
      <c r="I4" s="20" t="s">
        <v>66</v>
      </c>
      <c r="J4" s="21" t="s">
        <v>414</v>
      </c>
      <c r="K4" s="21" t="s">
        <v>415</v>
      </c>
      <c r="L4" s="21" t="s">
        <v>416</v>
      </c>
      <c r="M4" s="21" t="s">
        <v>23</v>
      </c>
      <c r="N4" s="21" t="s">
        <v>28</v>
      </c>
      <c r="O4" s="21" t="s">
        <v>417</v>
      </c>
    </row>
    <row r="5" ht="62.25" customHeight="1" spans="1:15">
      <c r="A5" s="12"/>
      <c r="B5" s="12"/>
      <c r="C5" s="12"/>
      <c r="D5" s="12"/>
      <c r="E5" s="12"/>
      <c r="F5" s="12"/>
      <c r="G5" s="12"/>
      <c r="H5" s="12"/>
      <c r="I5" s="22"/>
      <c r="J5" s="23"/>
      <c r="K5" s="23"/>
      <c r="L5" s="23"/>
      <c r="M5" s="23"/>
      <c r="N5" s="23"/>
      <c r="O5" s="23"/>
    </row>
    <row r="6" s="7" customFormat="1" ht="22.5" customHeight="1" spans="1:15">
      <c r="A6" s="13"/>
      <c r="B6" s="13" t="s">
        <v>68</v>
      </c>
      <c r="C6" s="13"/>
      <c r="D6" s="13"/>
      <c r="E6" s="14"/>
      <c r="F6" s="15">
        <v>20</v>
      </c>
      <c r="G6" s="16"/>
      <c r="H6" s="17">
        <v>250000</v>
      </c>
      <c r="I6" s="17">
        <v>250000</v>
      </c>
      <c r="J6" s="17">
        <v>0</v>
      </c>
      <c r="K6" s="17">
        <v>0</v>
      </c>
      <c r="L6" s="17">
        <v>0</v>
      </c>
      <c r="M6" s="17">
        <v>0</v>
      </c>
      <c r="N6" s="17">
        <v>0</v>
      </c>
      <c r="O6" s="17">
        <v>0</v>
      </c>
    </row>
    <row r="7" ht="22.5" customHeight="1" spans="1:15">
      <c r="A7" s="13"/>
      <c r="B7" s="13" t="s">
        <v>280</v>
      </c>
      <c r="C7" s="13"/>
      <c r="D7" s="13"/>
      <c r="E7" s="14"/>
      <c r="F7" s="15">
        <v>20</v>
      </c>
      <c r="G7" s="16"/>
      <c r="H7" s="17">
        <v>250000</v>
      </c>
      <c r="I7" s="17">
        <v>250000</v>
      </c>
      <c r="J7" s="17">
        <v>0</v>
      </c>
      <c r="K7" s="17">
        <v>0</v>
      </c>
      <c r="L7" s="17">
        <v>0</v>
      </c>
      <c r="M7" s="17">
        <v>0</v>
      </c>
      <c r="N7" s="17">
        <v>0</v>
      </c>
      <c r="O7" s="17">
        <v>0</v>
      </c>
    </row>
    <row r="8" ht="22.5" customHeight="1" spans="1:15">
      <c r="A8" s="13" t="s">
        <v>78</v>
      </c>
      <c r="B8" s="13" t="s">
        <v>79</v>
      </c>
      <c r="C8" s="13" t="s">
        <v>418</v>
      </c>
      <c r="D8" s="13" t="s">
        <v>269</v>
      </c>
      <c r="E8" s="14" t="s">
        <v>419</v>
      </c>
      <c r="F8" s="15">
        <v>20</v>
      </c>
      <c r="G8" s="16" t="s">
        <v>420</v>
      </c>
      <c r="H8" s="17">
        <v>250000</v>
      </c>
      <c r="I8" s="17">
        <v>250000</v>
      </c>
      <c r="J8" s="17">
        <v>0</v>
      </c>
      <c r="K8" s="17">
        <v>0</v>
      </c>
      <c r="L8" s="17">
        <v>0</v>
      </c>
      <c r="M8" s="17">
        <v>0</v>
      </c>
      <c r="N8" s="17">
        <v>0</v>
      </c>
      <c r="O8" s="17">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showGridLines="0" workbookViewId="0">
      <selection activeCell="E23" sqref="E23"/>
    </sheetView>
  </sheetViews>
  <sheetFormatPr defaultColWidth="9" defaultRowHeight="13.5" outlineLevelCol="4"/>
  <sheetData>
    <row r="1" ht="42.95" customHeight="1" spans="1:5">
      <c r="A1" s="2" t="s">
        <v>421</v>
      </c>
      <c r="B1" s="2"/>
      <c r="C1" s="2"/>
      <c r="D1" s="2"/>
      <c r="E1" s="2"/>
    </row>
    <row r="2" customHeight="1" spans="5:5">
      <c r="E2" s="3" t="s">
        <v>286</v>
      </c>
    </row>
    <row r="3" ht="27" customHeight="1" spans="1:5">
      <c r="A3" s="4" t="s">
        <v>65</v>
      </c>
      <c r="B3" s="4" t="s">
        <v>256</v>
      </c>
      <c r="C3" s="4" t="s">
        <v>422</v>
      </c>
      <c r="D3" s="4" t="s">
        <v>423</v>
      </c>
      <c r="E3" s="4" t="s">
        <v>424</v>
      </c>
    </row>
    <row r="4" s="1" customFormat="1" customHeight="1" spans="1:5">
      <c r="A4" s="5" t="s">
        <v>282</v>
      </c>
      <c r="B4" s="5" t="s">
        <v>425</v>
      </c>
      <c r="C4" s="5"/>
      <c r="D4" s="5" t="s">
        <v>426</v>
      </c>
      <c r="E4" s="6">
        <v>18</v>
      </c>
    </row>
    <row r="5" customHeight="1" spans="1:5">
      <c r="A5" s="5" t="s">
        <v>280</v>
      </c>
      <c r="B5" s="5" t="s">
        <v>269</v>
      </c>
      <c r="C5" s="5"/>
      <c r="D5" s="5"/>
      <c r="E5" s="6">
        <v>54</v>
      </c>
    </row>
    <row r="6" customHeight="1" spans="1:5">
      <c r="A6" s="5" t="s">
        <v>282</v>
      </c>
      <c r="B6" s="5" t="s">
        <v>427</v>
      </c>
      <c r="C6" s="5"/>
      <c r="D6" s="5" t="s">
        <v>426</v>
      </c>
      <c r="E6" s="6">
        <v>18</v>
      </c>
    </row>
    <row r="7" customHeight="1" spans="1:5">
      <c r="A7" s="5" t="s">
        <v>281</v>
      </c>
      <c r="B7" s="5"/>
      <c r="C7" s="5"/>
      <c r="D7" s="5" t="s">
        <v>428</v>
      </c>
      <c r="E7" s="6">
        <v>180.6</v>
      </c>
    </row>
    <row r="8" customHeight="1" spans="1:5">
      <c r="A8" s="5" t="s">
        <v>284</v>
      </c>
      <c r="B8" s="5"/>
      <c r="C8" s="5"/>
      <c r="D8" s="5" t="s">
        <v>429</v>
      </c>
      <c r="E8" s="6">
        <v>30.21</v>
      </c>
    </row>
    <row r="9" customHeight="1" spans="1:5">
      <c r="A9" s="5" t="s">
        <v>283</v>
      </c>
      <c r="B9" s="5"/>
      <c r="C9" s="5"/>
      <c r="D9" s="5" t="s">
        <v>430</v>
      </c>
      <c r="E9" s="6">
        <v>210.01</v>
      </c>
    </row>
    <row r="10" customHeight="1" spans="1:5">
      <c r="A10" s="5" t="s">
        <v>280</v>
      </c>
      <c r="B10" s="5" t="s">
        <v>270</v>
      </c>
      <c r="C10" s="5"/>
      <c r="D10" s="5"/>
      <c r="E10" s="6">
        <v>19.6</v>
      </c>
    </row>
    <row r="11" customHeight="1" spans="1:5">
      <c r="A11" s="5" t="s">
        <v>282</v>
      </c>
      <c r="B11" s="5" t="s">
        <v>431</v>
      </c>
      <c r="C11" s="5"/>
      <c r="D11" s="5" t="s">
        <v>426</v>
      </c>
      <c r="E11" s="6">
        <v>14</v>
      </c>
    </row>
    <row r="12" customHeight="1" spans="1:5">
      <c r="A12" s="5" t="s">
        <v>278</v>
      </c>
      <c r="B12" s="5"/>
      <c r="C12" s="5"/>
      <c r="D12" s="5" t="s">
        <v>432</v>
      </c>
      <c r="E12" s="6">
        <v>297.81</v>
      </c>
    </row>
    <row r="13" customHeight="1" spans="1:5">
      <c r="A13" s="5" t="s">
        <v>280</v>
      </c>
      <c r="B13" s="5" t="s">
        <v>268</v>
      </c>
      <c r="C13" s="5"/>
      <c r="D13" s="5"/>
      <c r="E13" s="6">
        <v>80</v>
      </c>
    </row>
    <row r="14" customHeight="1" spans="1:5">
      <c r="A14" s="5" t="s">
        <v>282</v>
      </c>
      <c r="B14" s="5" t="s">
        <v>433</v>
      </c>
      <c r="C14" s="5"/>
      <c r="D14" s="5" t="s">
        <v>426</v>
      </c>
      <c r="E14" s="6">
        <v>0.51</v>
      </c>
    </row>
    <row r="15" customHeight="1" spans="1:5">
      <c r="A15" s="5" t="s">
        <v>282</v>
      </c>
      <c r="B15" s="5" t="s">
        <v>434</v>
      </c>
      <c r="C15" s="5"/>
      <c r="D15" s="5" t="s">
        <v>426</v>
      </c>
      <c r="E15" s="6">
        <v>127</v>
      </c>
    </row>
    <row r="16" spans="1:5">
      <c r="A16" t="s">
        <v>435</v>
      </c>
      <c r="B16" t="s">
        <v>7</v>
      </c>
      <c r="C16" t="s">
        <v>436</v>
      </c>
      <c r="E16">
        <v>1160.4</v>
      </c>
    </row>
    <row r="17" spans="1:5">
      <c r="A17" t="s">
        <v>435</v>
      </c>
      <c r="B17" t="s">
        <v>19</v>
      </c>
      <c r="C17" t="s">
        <v>436</v>
      </c>
      <c r="E17">
        <v>377.23</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1"/>
  <sheetViews>
    <sheetView showGridLines="0" showZeros="0" workbookViewId="0">
      <selection activeCell="A1" sqref="A1"/>
    </sheetView>
  </sheetViews>
  <sheetFormatPr defaultColWidth="9" defaultRowHeight="13.5"/>
  <cols>
    <col min="1" max="1" width="7" style="57" customWidth="1"/>
    <col min="2" max="3" width="7.375" style="57" customWidth="1"/>
    <col min="4" max="4" width="13.375" style="57" customWidth="1"/>
    <col min="5" max="7" width="13.75" style="57"/>
    <col min="8" max="8" width="12.625" style="57"/>
    <col min="9" max="9" width="10.375" style="57"/>
    <col min="10" max="11" width="12.625" style="57"/>
    <col min="12" max="12" width="9" style="57"/>
    <col min="13" max="14" width="11.5" style="57"/>
    <col min="15" max="16384" width="9" style="57"/>
  </cols>
  <sheetData>
    <row r="1" customHeight="1"/>
    <row r="2" ht="35.25" customHeight="1" spans="1:18">
      <c r="A2" s="42" t="s">
        <v>102</v>
      </c>
      <c r="B2" s="42"/>
      <c r="C2" s="42"/>
      <c r="D2" s="42"/>
      <c r="E2" s="42"/>
      <c r="F2" s="42"/>
      <c r="G2" s="42"/>
      <c r="H2" s="42"/>
      <c r="I2" s="42"/>
      <c r="J2" s="42"/>
      <c r="K2" s="42"/>
      <c r="L2" s="42"/>
      <c r="M2" s="42"/>
      <c r="N2" s="42"/>
      <c r="O2" s="42"/>
      <c r="P2" s="42"/>
      <c r="Q2" s="42"/>
      <c r="R2" s="42"/>
    </row>
    <row r="3" customHeight="1" spans="1:18">
      <c r="A3" s="59" t="s">
        <v>60</v>
      </c>
      <c r="B3" s="60"/>
      <c r="C3" s="60"/>
      <c r="D3" s="60"/>
      <c r="E3" s="60"/>
      <c r="R3" s="80" t="s">
        <v>2</v>
      </c>
    </row>
    <row r="4" ht="16.5" customHeight="1" spans="1:18">
      <c r="A4" s="74" t="s">
        <v>87</v>
      </c>
      <c r="B4" s="82"/>
      <c r="C4" s="82"/>
      <c r="D4" s="75"/>
      <c r="E4" s="72" t="s">
        <v>62</v>
      </c>
      <c r="F4" s="74" t="s">
        <v>7</v>
      </c>
      <c r="G4" s="82"/>
      <c r="H4" s="82"/>
      <c r="I4" s="75"/>
      <c r="J4" s="74" t="s">
        <v>19</v>
      </c>
      <c r="K4" s="82"/>
      <c r="L4" s="82"/>
      <c r="M4" s="82"/>
      <c r="N4" s="82"/>
      <c r="O4" s="82"/>
      <c r="P4" s="82"/>
      <c r="Q4" s="82"/>
      <c r="R4" s="75"/>
    </row>
    <row r="5" ht="16.5" customHeight="1" spans="1:18">
      <c r="A5" s="74" t="s">
        <v>103</v>
      </c>
      <c r="B5" s="82"/>
      <c r="C5" s="75"/>
      <c r="D5" s="72" t="s">
        <v>91</v>
      </c>
      <c r="E5" s="83"/>
      <c r="F5" s="72" t="s">
        <v>68</v>
      </c>
      <c r="G5" s="72" t="s">
        <v>104</v>
      </c>
      <c r="H5" s="72" t="s">
        <v>105</v>
      </c>
      <c r="I5" s="72" t="s">
        <v>106</v>
      </c>
      <c r="J5" s="72" t="s">
        <v>68</v>
      </c>
      <c r="K5" s="72" t="s">
        <v>107</v>
      </c>
      <c r="L5" s="72" t="s">
        <v>108</v>
      </c>
      <c r="M5" s="72" t="s">
        <v>109</v>
      </c>
      <c r="N5" s="72" t="s">
        <v>110</v>
      </c>
      <c r="O5" s="72" t="s">
        <v>111</v>
      </c>
      <c r="P5" s="72" t="s">
        <v>112</v>
      </c>
      <c r="Q5" s="72" t="s">
        <v>113</v>
      </c>
      <c r="R5" s="88" t="s">
        <v>114</v>
      </c>
    </row>
    <row r="6" ht="18" customHeight="1" spans="1:18">
      <c r="A6" s="85" t="s">
        <v>88</v>
      </c>
      <c r="B6" s="85" t="s">
        <v>89</v>
      </c>
      <c r="C6" s="85" t="s">
        <v>90</v>
      </c>
      <c r="D6" s="77"/>
      <c r="E6" s="77"/>
      <c r="F6" s="77"/>
      <c r="G6" s="77"/>
      <c r="H6" s="77"/>
      <c r="I6" s="77"/>
      <c r="J6" s="77"/>
      <c r="K6" s="77"/>
      <c r="L6" s="77"/>
      <c r="M6" s="77"/>
      <c r="N6" s="77"/>
      <c r="O6" s="77"/>
      <c r="P6" s="77"/>
      <c r="Q6" s="77"/>
      <c r="R6" s="89"/>
    </row>
    <row r="7" ht="21.75" customHeight="1" spans="1:18">
      <c r="A7" s="176"/>
      <c r="B7" s="176"/>
      <c r="C7" s="176"/>
      <c r="D7" s="177" t="s">
        <v>68</v>
      </c>
      <c r="E7" s="123">
        <v>15378733.65</v>
      </c>
      <c r="F7" s="123">
        <v>11606419.89</v>
      </c>
      <c r="G7" s="123">
        <v>10026059.89</v>
      </c>
      <c r="H7" s="123">
        <v>1563800</v>
      </c>
      <c r="I7" s="123">
        <v>16560</v>
      </c>
      <c r="J7" s="123">
        <v>3772313.76</v>
      </c>
      <c r="K7" s="123">
        <v>3162313.76</v>
      </c>
      <c r="L7" s="123">
        <v>0</v>
      </c>
      <c r="M7" s="123">
        <v>260000</v>
      </c>
      <c r="N7" s="123">
        <v>350000</v>
      </c>
      <c r="O7" s="123">
        <v>0</v>
      </c>
      <c r="P7" s="161">
        <v>0</v>
      </c>
      <c r="Q7" s="123">
        <v>0</v>
      </c>
      <c r="R7" s="123">
        <v>0</v>
      </c>
    </row>
    <row r="8" ht="21.75" customHeight="1" spans="1:18">
      <c r="A8" s="176" t="s">
        <v>115</v>
      </c>
      <c r="B8" s="176"/>
      <c r="C8" s="176"/>
      <c r="D8" s="177"/>
      <c r="E8" s="123">
        <v>13352070.37</v>
      </c>
      <c r="F8" s="123">
        <v>9579756.61</v>
      </c>
      <c r="G8" s="123">
        <v>7999396.61</v>
      </c>
      <c r="H8" s="123">
        <v>1563800</v>
      </c>
      <c r="I8" s="123">
        <v>16560</v>
      </c>
      <c r="J8" s="123">
        <v>3772313.76</v>
      </c>
      <c r="K8" s="123">
        <v>3162313.76</v>
      </c>
      <c r="L8" s="123">
        <v>0</v>
      </c>
      <c r="M8" s="123">
        <v>260000</v>
      </c>
      <c r="N8" s="123">
        <v>350000</v>
      </c>
      <c r="O8" s="123">
        <v>0</v>
      </c>
      <c r="P8" s="161">
        <v>0</v>
      </c>
      <c r="Q8" s="123">
        <v>0</v>
      </c>
      <c r="R8" s="123">
        <v>0</v>
      </c>
    </row>
    <row r="9" ht="21.75" customHeight="1" spans="1:18">
      <c r="A9" s="176" t="s">
        <v>116</v>
      </c>
      <c r="B9" s="176" t="s">
        <v>117</v>
      </c>
      <c r="C9" s="176"/>
      <c r="D9" s="177"/>
      <c r="E9" s="123">
        <v>12027176.75</v>
      </c>
      <c r="F9" s="123">
        <v>8304862.99</v>
      </c>
      <c r="G9" s="123">
        <v>6959902.99</v>
      </c>
      <c r="H9" s="123">
        <v>1328400</v>
      </c>
      <c r="I9" s="123">
        <v>16560</v>
      </c>
      <c r="J9" s="123">
        <v>3722313.76</v>
      </c>
      <c r="K9" s="123">
        <v>3112313.76</v>
      </c>
      <c r="L9" s="123">
        <v>0</v>
      </c>
      <c r="M9" s="123">
        <v>260000</v>
      </c>
      <c r="N9" s="123">
        <v>350000</v>
      </c>
      <c r="O9" s="123">
        <v>0</v>
      </c>
      <c r="P9" s="161">
        <v>0</v>
      </c>
      <c r="Q9" s="123">
        <v>0</v>
      </c>
      <c r="R9" s="123">
        <v>0</v>
      </c>
    </row>
    <row r="10" ht="21.75" customHeight="1" spans="1:18">
      <c r="A10" s="176" t="s">
        <v>118</v>
      </c>
      <c r="B10" s="176" t="s">
        <v>119</v>
      </c>
      <c r="C10" s="176" t="s">
        <v>117</v>
      </c>
      <c r="D10" s="177" t="s">
        <v>92</v>
      </c>
      <c r="E10" s="123">
        <v>3885071.29</v>
      </c>
      <c r="F10" s="123">
        <v>2700769.17</v>
      </c>
      <c r="G10" s="123">
        <v>2191569.17</v>
      </c>
      <c r="H10" s="123">
        <v>509200</v>
      </c>
      <c r="I10" s="123">
        <v>0</v>
      </c>
      <c r="J10" s="123">
        <v>1184302.12</v>
      </c>
      <c r="K10" s="123">
        <v>1184302.12</v>
      </c>
      <c r="L10" s="123">
        <v>0</v>
      </c>
      <c r="M10" s="123">
        <v>0</v>
      </c>
      <c r="N10" s="123">
        <v>0</v>
      </c>
      <c r="O10" s="123">
        <v>0</v>
      </c>
      <c r="P10" s="161">
        <v>0</v>
      </c>
      <c r="Q10" s="123">
        <v>0</v>
      </c>
      <c r="R10" s="123">
        <v>0</v>
      </c>
    </row>
    <row r="11" ht="21.75" customHeight="1" spans="1:18">
      <c r="A11" s="176" t="s">
        <v>118</v>
      </c>
      <c r="B11" s="176" t="s">
        <v>119</v>
      </c>
      <c r="C11" s="176" t="s">
        <v>117</v>
      </c>
      <c r="D11" s="177" t="s">
        <v>92</v>
      </c>
      <c r="E11" s="123">
        <v>428051.2</v>
      </c>
      <c r="F11" s="123">
        <v>240139.56</v>
      </c>
      <c r="G11" s="123">
        <v>192139.56</v>
      </c>
      <c r="H11" s="123">
        <v>48000</v>
      </c>
      <c r="I11" s="123">
        <v>0</v>
      </c>
      <c r="J11" s="123">
        <v>187911.64</v>
      </c>
      <c r="K11" s="123">
        <v>187911.64</v>
      </c>
      <c r="L11" s="123">
        <v>0</v>
      </c>
      <c r="M11" s="123">
        <v>0</v>
      </c>
      <c r="N11" s="123">
        <v>0</v>
      </c>
      <c r="O11" s="123">
        <v>0</v>
      </c>
      <c r="P11" s="161">
        <v>0</v>
      </c>
      <c r="Q11" s="123">
        <v>0</v>
      </c>
      <c r="R11" s="123">
        <v>0</v>
      </c>
    </row>
    <row r="12" ht="21.75" customHeight="1" spans="1:18">
      <c r="A12" s="176" t="s">
        <v>118</v>
      </c>
      <c r="B12" s="176" t="s">
        <v>119</v>
      </c>
      <c r="C12" s="176" t="s">
        <v>117</v>
      </c>
      <c r="D12" s="177" t="s">
        <v>92</v>
      </c>
      <c r="E12" s="123">
        <v>80000</v>
      </c>
      <c r="F12" s="123">
        <v>80000</v>
      </c>
      <c r="G12" s="123">
        <v>0</v>
      </c>
      <c r="H12" s="123">
        <v>80000</v>
      </c>
      <c r="I12" s="123">
        <v>0</v>
      </c>
      <c r="J12" s="123">
        <v>0</v>
      </c>
      <c r="K12" s="123">
        <v>0</v>
      </c>
      <c r="L12" s="123">
        <v>0</v>
      </c>
      <c r="M12" s="123">
        <v>0</v>
      </c>
      <c r="N12" s="123">
        <v>0</v>
      </c>
      <c r="O12" s="123">
        <v>0</v>
      </c>
      <c r="P12" s="161">
        <v>0</v>
      </c>
      <c r="Q12" s="123">
        <v>0</v>
      </c>
      <c r="R12" s="123">
        <v>0</v>
      </c>
    </row>
    <row r="13" ht="21.75" customHeight="1" spans="1:18">
      <c r="A13" s="176" t="s">
        <v>118</v>
      </c>
      <c r="B13" s="176" t="s">
        <v>119</v>
      </c>
      <c r="C13" s="176" t="s">
        <v>117</v>
      </c>
      <c r="D13" s="177" t="s">
        <v>92</v>
      </c>
      <c r="E13" s="123">
        <v>2176816.46</v>
      </c>
      <c r="F13" s="123">
        <v>1773216.46</v>
      </c>
      <c r="G13" s="123">
        <v>1464016.46</v>
      </c>
      <c r="H13" s="123">
        <v>309200</v>
      </c>
      <c r="I13" s="123">
        <v>0</v>
      </c>
      <c r="J13" s="123">
        <v>403600</v>
      </c>
      <c r="K13" s="123">
        <v>403600</v>
      </c>
      <c r="L13" s="123">
        <v>0</v>
      </c>
      <c r="M13" s="123">
        <v>0</v>
      </c>
      <c r="N13" s="123">
        <v>0</v>
      </c>
      <c r="O13" s="123">
        <v>0</v>
      </c>
      <c r="P13" s="161">
        <v>0</v>
      </c>
      <c r="Q13" s="123">
        <v>0</v>
      </c>
      <c r="R13" s="123">
        <v>0</v>
      </c>
    </row>
    <row r="14" ht="21.75" customHeight="1" spans="1:18">
      <c r="A14" s="176" t="s">
        <v>118</v>
      </c>
      <c r="B14" s="176" t="s">
        <v>119</v>
      </c>
      <c r="C14" s="176" t="s">
        <v>120</v>
      </c>
      <c r="D14" s="177" t="s">
        <v>93</v>
      </c>
      <c r="E14" s="123">
        <v>571142.88</v>
      </c>
      <c r="F14" s="123">
        <v>571142.88</v>
      </c>
      <c r="G14" s="123">
        <v>571142.88</v>
      </c>
      <c r="H14" s="123">
        <v>0</v>
      </c>
      <c r="I14" s="123">
        <v>0</v>
      </c>
      <c r="J14" s="123">
        <v>0</v>
      </c>
      <c r="K14" s="123">
        <v>0</v>
      </c>
      <c r="L14" s="123">
        <v>0</v>
      </c>
      <c r="M14" s="123">
        <v>0</v>
      </c>
      <c r="N14" s="123">
        <v>0</v>
      </c>
      <c r="O14" s="123">
        <v>0</v>
      </c>
      <c r="P14" s="161">
        <v>0</v>
      </c>
      <c r="Q14" s="123">
        <v>0</v>
      </c>
      <c r="R14" s="123">
        <v>0</v>
      </c>
    </row>
    <row r="15" ht="21.75" customHeight="1" spans="1:18">
      <c r="A15" s="176" t="s">
        <v>118</v>
      </c>
      <c r="B15" s="176" t="s">
        <v>119</v>
      </c>
      <c r="C15" s="176" t="s">
        <v>121</v>
      </c>
      <c r="D15" s="177" t="s">
        <v>94</v>
      </c>
      <c r="E15" s="123">
        <v>548000</v>
      </c>
      <c r="F15" s="123">
        <v>0</v>
      </c>
      <c r="G15" s="123">
        <v>0</v>
      </c>
      <c r="H15" s="123">
        <v>0</v>
      </c>
      <c r="I15" s="123">
        <v>0</v>
      </c>
      <c r="J15" s="123">
        <v>548000</v>
      </c>
      <c r="K15" s="123">
        <v>488000</v>
      </c>
      <c r="L15" s="123">
        <v>0</v>
      </c>
      <c r="M15" s="123">
        <v>60000</v>
      </c>
      <c r="N15" s="123">
        <v>0</v>
      </c>
      <c r="O15" s="123">
        <v>0</v>
      </c>
      <c r="P15" s="161">
        <v>0</v>
      </c>
      <c r="Q15" s="123">
        <v>0</v>
      </c>
      <c r="R15" s="123">
        <v>0</v>
      </c>
    </row>
    <row r="16" ht="21.75" customHeight="1" spans="1:18">
      <c r="A16" s="176" t="s">
        <v>118</v>
      </c>
      <c r="B16" s="176" t="s">
        <v>119</v>
      </c>
      <c r="C16" s="176" t="s">
        <v>121</v>
      </c>
      <c r="D16" s="177" t="s">
        <v>94</v>
      </c>
      <c r="E16" s="123">
        <v>1802445.96</v>
      </c>
      <c r="F16" s="123">
        <v>1452445.96</v>
      </c>
      <c r="G16" s="123">
        <v>1269345.96</v>
      </c>
      <c r="H16" s="123">
        <v>178000</v>
      </c>
      <c r="I16" s="123">
        <v>5100</v>
      </c>
      <c r="J16" s="123">
        <v>350000</v>
      </c>
      <c r="K16" s="123">
        <v>0</v>
      </c>
      <c r="L16" s="123">
        <v>0</v>
      </c>
      <c r="M16" s="123">
        <v>0</v>
      </c>
      <c r="N16" s="123">
        <v>350000</v>
      </c>
      <c r="O16" s="123">
        <v>0</v>
      </c>
      <c r="P16" s="161">
        <v>0</v>
      </c>
      <c r="Q16" s="123">
        <v>0</v>
      </c>
      <c r="R16" s="123">
        <v>0</v>
      </c>
    </row>
    <row r="17" ht="21.75" customHeight="1" spans="1:18">
      <c r="A17" s="176" t="s">
        <v>118</v>
      </c>
      <c r="B17" s="176" t="s">
        <v>119</v>
      </c>
      <c r="C17" s="176" t="s">
        <v>122</v>
      </c>
      <c r="D17" s="177" t="s">
        <v>95</v>
      </c>
      <c r="E17" s="123">
        <v>52500</v>
      </c>
      <c r="F17" s="123">
        <v>0</v>
      </c>
      <c r="G17" s="123">
        <v>0</v>
      </c>
      <c r="H17" s="123">
        <v>0</v>
      </c>
      <c r="I17" s="123">
        <v>0</v>
      </c>
      <c r="J17" s="123">
        <v>52500</v>
      </c>
      <c r="K17" s="123">
        <v>52500</v>
      </c>
      <c r="L17" s="123">
        <v>0</v>
      </c>
      <c r="M17" s="123">
        <v>0</v>
      </c>
      <c r="N17" s="123">
        <v>0</v>
      </c>
      <c r="O17" s="123">
        <v>0</v>
      </c>
      <c r="P17" s="161">
        <v>0</v>
      </c>
      <c r="Q17" s="123">
        <v>0</v>
      </c>
      <c r="R17" s="123">
        <v>0</v>
      </c>
    </row>
    <row r="18" ht="21.75" customHeight="1" spans="1:18">
      <c r="A18" s="176" t="s">
        <v>118</v>
      </c>
      <c r="B18" s="176" t="s">
        <v>119</v>
      </c>
      <c r="C18" s="176" t="s">
        <v>123</v>
      </c>
      <c r="D18" s="177" t="s">
        <v>96</v>
      </c>
      <c r="E18" s="123">
        <v>996000</v>
      </c>
      <c r="F18" s="123">
        <v>0</v>
      </c>
      <c r="G18" s="123">
        <v>0</v>
      </c>
      <c r="H18" s="123">
        <v>0</v>
      </c>
      <c r="I18" s="123">
        <v>0</v>
      </c>
      <c r="J18" s="123">
        <v>996000</v>
      </c>
      <c r="K18" s="123">
        <v>796000</v>
      </c>
      <c r="L18" s="123">
        <v>0</v>
      </c>
      <c r="M18" s="123">
        <v>200000</v>
      </c>
      <c r="N18" s="123">
        <v>0</v>
      </c>
      <c r="O18" s="123">
        <v>0</v>
      </c>
      <c r="P18" s="161">
        <v>0</v>
      </c>
      <c r="Q18" s="123">
        <v>0</v>
      </c>
      <c r="R18" s="123">
        <v>0</v>
      </c>
    </row>
    <row r="19" ht="21.75" customHeight="1" spans="1:18">
      <c r="A19" s="176" t="s">
        <v>118</v>
      </c>
      <c r="B19" s="176" t="s">
        <v>119</v>
      </c>
      <c r="C19" s="176" t="s">
        <v>124</v>
      </c>
      <c r="D19" s="177" t="s">
        <v>97</v>
      </c>
      <c r="E19" s="123">
        <v>1487148.96</v>
      </c>
      <c r="F19" s="123">
        <v>1487148.96</v>
      </c>
      <c r="G19" s="123">
        <v>1271688.96</v>
      </c>
      <c r="H19" s="123">
        <v>204000</v>
      </c>
      <c r="I19" s="123">
        <v>11460</v>
      </c>
      <c r="J19" s="123">
        <v>0</v>
      </c>
      <c r="K19" s="123">
        <v>0</v>
      </c>
      <c r="L19" s="123">
        <v>0</v>
      </c>
      <c r="M19" s="123">
        <v>0</v>
      </c>
      <c r="N19" s="123">
        <v>0</v>
      </c>
      <c r="O19" s="123">
        <v>0</v>
      </c>
      <c r="P19" s="161">
        <v>0</v>
      </c>
      <c r="Q19" s="123">
        <v>0</v>
      </c>
      <c r="R19" s="123">
        <v>0</v>
      </c>
    </row>
    <row r="20" ht="21.75" customHeight="1" spans="1:18">
      <c r="A20" s="176" t="s">
        <v>116</v>
      </c>
      <c r="B20" s="176" t="s">
        <v>125</v>
      </c>
      <c r="C20" s="176"/>
      <c r="D20" s="177"/>
      <c r="E20" s="123">
        <v>1324893.62</v>
      </c>
      <c r="F20" s="123">
        <v>1274893.62</v>
      </c>
      <c r="G20" s="123">
        <v>1039493.62</v>
      </c>
      <c r="H20" s="123">
        <v>235400</v>
      </c>
      <c r="I20" s="123">
        <v>0</v>
      </c>
      <c r="J20" s="123">
        <v>50000</v>
      </c>
      <c r="K20" s="123">
        <v>50000</v>
      </c>
      <c r="L20" s="123">
        <v>0</v>
      </c>
      <c r="M20" s="123">
        <v>0</v>
      </c>
      <c r="N20" s="123">
        <v>0</v>
      </c>
      <c r="O20" s="123">
        <v>0</v>
      </c>
      <c r="P20" s="161">
        <v>0</v>
      </c>
      <c r="Q20" s="123">
        <v>0</v>
      </c>
      <c r="R20" s="123">
        <v>0</v>
      </c>
    </row>
    <row r="21" ht="21.75" customHeight="1" spans="1:18">
      <c r="A21" s="176" t="s">
        <v>118</v>
      </c>
      <c r="B21" s="176" t="s">
        <v>126</v>
      </c>
      <c r="C21" s="176" t="s">
        <v>122</v>
      </c>
      <c r="D21" s="177" t="s">
        <v>98</v>
      </c>
      <c r="E21" s="123">
        <v>1324893.62</v>
      </c>
      <c r="F21" s="123">
        <v>1274893.62</v>
      </c>
      <c r="G21" s="123">
        <v>1039493.62</v>
      </c>
      <c r="H21" s="123">
        <v>235400</v>
      </c>
      <c r="I21" s="123">
        <v>0</v>
      </c>
      <c r="J21" s="123">
        <v>50000</v>
      </c>
      <c r="K21" s="123">
        <v>50000</v>
      </c>
      <c r="L21" s="123">
        <v>0</v>
      </c>
      <c r="M21" s="123">
        <v>0</v>
      </c>
      <c r="N21" s="123">
        <v>0</v>
      </c>
      <c r="O21" s="123">
        <v>0</v>
      </c>
      <c r="P21" s="161">
        <v>0</v>
      </c>
      <c r="Q21" s="123">
        <v>0</v>
      </c>
      <c r="R21" s="123">
        <v>0</v>
      </c>
    </row>
    <row r="22" ht="21.75" customHeight="1" spans="1:18">
      <c r="A22" s="176" t="s">
        <v>127</v>
      </c>
      <c r="B22" s="176"/>
      <c r="C22" s="176"/>
      <c r="D22" s="177"/>
      <c r="E22" s="123">
        <v>1167377.6</v>
      </c>
      <c r="F22" s="123">
        <v>1167377.6</v>
      </c>
      <c r="G22" s="123">
        <v>1167377.6</v>
      </c>
      <c r="H22" s="123">
        <v>0</v>
      </c>
      <c r="I22" s="123">
        <v>0</v>
      </c>
      <c r="J22" s="123">
        <v>0</v>
      </c>
      <c r="K22" s="123">
        <v>0</v>
      </c>
      <c r="L22" s="123">
        <v>0</v>
      </c>
      <c r="M22" s="123">
        <v>0</v>
      </c>
      <c r="N22" s="123">
        <v>0</v>
      </c>
      <c r="O22" s="123">
        <v>0</v>
      </c>
      <c r="P22" s="161">
        <v>0</v>
      </c>
      <c r="Q22" s="123">
        <v>0</v>
      </c>
      <c r="R22" s="123">
        <v>0</v>
      </c>
    </row>
    <row r="23" ht="21.75" customHeight="1" spans="1:18">
      <c r="A23" s="176" t="s">
        <v>128</v>
      </c>
      <c r="B23" s="176" t="s">
        <v>122</v>
      </c>
      <c r="C23" s="176"/>
      <c r="D23" s="177"/>
      <c r="E23" s="123">
        <v>1167377.6</v>
      </c>
      <c r="F23" s="123">
        <v>1167377.6</v>
      </c>
      <c r="G23" s="123">
        <v>1167377.6</v>
      </c>
      <c r="H23" s="123">
        <v>0</v>
      </c>
      <c r="I23" s="123">
        <v>0</v>
      </c>
      <c r="J23" s="123">
        <v>0</v>
      </c>
      <c r="K23" s="123">
        <v>0</v>
      </c>
      <c r="L23" s="123">
        <v>0</v>
      </c>
      <c r="M23" s="123">
        <v>0</v>
      </c>
      <c r="N23" s="123">
        <v>0</v>
      </c>
      <c r="O23" s="123">
        <v>0</v>
      </c>
      <c r="P23" s="161">
        <v>0</v>
      </c>
      <c r="Q23" s="123">
        <v>0</v>
      </c>
      <c r="R23" s="123">
        <v>0</v>
      </c>
    </row>
    <row r="24" ht="21.75" customHeight="1" spans="1:18">
      <c r="A24" s="176" t="s">
        <v>129</v>
      </c>
      <c r="B24" s="176" t="s">
        <v>130</v>
      </c>
      <c r="C24" s="176" t="s">
        <v>122</v>
      </c>
      <c r="D24" s="177" t="s">
        <v>99</v>
      </c>
      <c r="E24" s="123">
        <v>181641.6</v>
      </c>
      <c r="F24" s="123">
        <v>181641.6</v>
      </c>
      <c r="G24" s="123">
        <v>181641.6</v>
      </c>
      <c r="H24" s="123">
        <v>0</v>
      </c>
      <c r="I24" s="123">
        <v>0</v>
      </c>
      <c r="J24" s="123">
        <v>0</v>
      </c>
      <c r="K24" s="123">
        <v>0</v>
      </c>
      <c r="L24" s="123">
        <v>0</v>
      </c>
      <c r="M24" s="123">
        <v>0</v>
      </c>
      <c r="N24" s="123">
        <v>0</v>
      </c>
      <c r="O24" s="123">
        <v>0</v>
      </c>
      <c r="P24" s="161">
        <v>0</v>
      </c>
      <c r="Q24" s="123">
        <v>0</v>
      </c>
      <c r="R24" s="123">
        <v>0</v>
      </c>
    </row>
    <row r="25" ht="21.75" customHeight="1" spans="1:18">
      <c r="A25" s="176" t="s">
        <v>129</v>
      </c>
      <c r="B25" s="176" t="s">
        <v>130</v>
      </c>
      <c r="C25" s="176" t="s">
        <v>122</v>
      </c>
      <c r="D25" s="177" t="s">
        <v>99</v>
      </c>
      <c r="E25" s="123">
        <v>209761.28</v>
      </c>
      <c r="F25" s="123">
        <v>209761.28</v>
      </c>
      <c r="G25" s="123">
        <v>209761.28</v>
      </c>
      <c r="H25" s="123">
        <v>0</v>
      </c>
      <c r="I25" s="123">
        <v>0</v>
      </c>
      <c r="J25" s="123">
        <v>0</v>
      </c>
      <c r="K25" s="123">
        <v>0</v>
      </c>
      <c r="L25" s="123">
        <v>0</v>
      </c>
      <c r="M25" s="123">
        <v>0</v>
      </c>
      <c r="N25" s="123">
        <v>0</v>
      </c>
      <c r="O25" s="123">
        <v>0</v>
      </c>
      <c r="P25" s="161">
        <v>0</v>
      </c>
      <c r="Q25" s="123">
        <v>0</v>
      </c>
      <c r="R25" s="123">
        <v>0</v>
      </c>
    </row>
    <row r="26" ht="21.75" customHeight="1" spans="1:18">
      <c r="A26" s="176" t="s">
        <v>129</v>
      </c>
      <c r="B26" s="176" t="s">
        <v>130</v>
      </c>
      <c r="C26" s="176" t="s">
        <v>122</v>
      </c>
      <c r="D26" s="177" t="s">
        <v>99</v>
      </c>
      <c r="E26" s="123">
        <v>148915.84</v>
      </c>
      <c r="F26" s="123">
        <v>148915.84</v>
      </c>
      <c r="G26" s="123">
        <v>148915.84</v>
      </c>
      <c r="H26" s="123">
        <v>0</v>
      </c>
      <c r="I26" s="123">
        <v>0</v>
      </c>
      <c r="J26" s="123">
        <v>0</v>
      </c>
      <c r="K26" s="123">
        <v>0</v>
      </c>
      <c r="L26" s="123">
        <v>0</v>
      </c>
      <c r="M26" s="123">
        <v>0</v>
      </c>
      <c r="N26" s="123">
        <v>0</v>
      </c>
      <c r="O26" s="123">
        <v>0</v>
      </c>
      <c r="P26" s="161">
        <v>0</v>
      </c>
      <c r="Q26" s="123">
        <v>0</v>
      </c>
      <c r="R26" s="123">
        <v>0</v>
      </c>
    </row>
    <row r="27" ht="21.75" customHeight="1" spans="1:18">
      <c r="A27" s="176" t="s">
        <v>129</v>
      </c>
      <c r="B27" s="176" t="s">
        <v>130</v>
      </c>
      <c r="C27" s="176" t="s">
        <v>122</v>
      </c>
      <c r="D27" s="177" t="s">
        <v>99</v>
      </c>
      <c r="E27" s="123">
        <v>182183.04</v>
      </c>
      <c r="F27" s="123">
        <v>182183.04</v>
      </c>
      <c r="G27" s="123">
        <v>182183.04</v>
      </c>
      <c r="H27" s="123">
        <v>0</v>
      </c>
      <c r="I27" s="123">
        <v>0</v>
      </c>
      <c r="J27" s="123">
        <v>0</v>
      </c>
      <c r="K27" s="123">
        <v>0</v>
      </c>
      <c r="L27" s="123">
        <v>0</v>
      </c>
      <c r="M27" s="123">
        <v>0</v>
      </c>
      <c r="N27" s="123">
        <v>0</v>
      </c>
      <c r="O27" s="123">
        <v>0</v>
      </c>
      <c r="P27" s="161">
        <v>0</v>
      </c>
      <c r="Q27" s="123">
        <v>0</v>
      </c>
      <c r="R27" s="123">
        <v>0</v>
      </c>
    </row>
    <row r="28" ht="21.75" customHeight="1" spans="1:18">
      <c r="A28" s="176" t="s">
        <v>129</v>
      </c>
      <c r="B28" s="176" t="s">
        <v>130</v>
      </c>
      <c r="C28" s="176" t="s">
        <v>122</v>
      </c>
      <c r="D28" s="177" t="s">
        <v>99</v>
      </c>
      <c r="E28" s="123">
        <v>313939.52</v>
      </c>
      <c r="F28" s="123">
        <v>313939.52</v>
      </c>
      <c r="G28" s="123">
        <v>313939.52</v>
      </c>
      <c r="H28" s="123">
        <v>0</v>
      </c>
      <c r="I28" s="123">
        <v>0</v>
      </c>
      <c r="J28" s="123">
        <v>0</v>
      </c>
      <c r="K28" s="123">
        <v>0</v>
      </c>
      <c r="L28" s="123">
        <v>0</v>
      </c>
      <c r="M28" s="123">
        <v>0</v>
      </c>
      <c r="N28" s="123">
        <v>0</v>
      </c>
      <c r="O28" s="123">
        <v>0</v>
      </c>
      <c r="P28" s="161">
        <v>0</v>
      </c>
      <c r="Q28" s="123">
        <v>0</v>
      </c>
      <c r="R28" s="123">
        <v>0</v>
      </c>
    </row>
    <row r="29" ht="21.75" customHeight="1" spans="1:18">
      <c r="A29" s="176" t="s">
        <v>129</v>
      </c>
      <c r="B29" s="176" t="s">
        <v>130</v>
      </c>
      <c r="C29" s="176" t="s">
        <v>122</v>
      </c>
      <c r="D29" s="177" t="s">
        <v>99</v>
      </c>
      <c r="E29" s="123">
        <v>81740.16</v>
      </c>
      <c r="F29" s="123">
        <v>81740.16</v>
      </c>
      <c r="G29" s="123">
        <v>81740.16</v>
      </c>
      <c r="H29" s="123">
        <v>0</v>
      </c>
      <c r="I29" s="123">
        <v>0</v>
      </c>
      <c r="J29" s="123">
        <v>0</v>
      </c>
      <c r="K29" s="123">
        <v>0</v>
      </c>
      <c r="L29" s="123">
        <v>0</v>
      </c>
      <c r="M29" s="123">
        <v>0</v>
      </c>
      <c r="N29" s="123">
        <v>0</v>
      </c>
      <c r="O29" s="123">
        <v>0</v>
      </c>
      <c r="P29" s="161">
        <v>0</v>
      </c>
      <c r="Q29" s="123">
        <v>0</v>
      </c>
      <c r="R29" s="123">
        <v>0</v>
      </c>
    </row>
    <row r="30" ht="21.75" customHeight="1" spans="1:18">
      <c r="A30" s="176" t="s">
        <v>129</v>
      </c>
      <c r="B30" s="176" t="s">
        <v>130</v>
      </c>
      <c r="C30" s="176" t="s">
        <v>122</v>
      </c>
      <c r="D30" s="177" t="s">
        <v>99</v>
      </c>
      <c r="E30" s="123">
        <v>27532.8</v>
      </c>
      <c r="F30" s="123">
        <v>27532.8</v>
      </c>
      <c r="G30" s="123">
        <v>27532.8</v>
      </c>
      <c r="H30" s="123">
        <v>0</v>
      </c>
      <c r="I30" s="123">
        <v>0</v>
      </c>
      <c r="J30" s="123">
        <v>0</v>
      </c>
      <c r="K30" s="123">
        <v>0</v>
      </c>
      <c r="L30" s="123">
        <v>0</v>
      </c>
      <c r="M30" s="123">
        <v>0</v>
      </c>
      <c r="N30" s="123">
        <v>0</v>
      </c>
      <c r="O30" s="123">
        <v>0</v>
      </c>
      <c r="P30" s="161">
        <v>0</v>
      </c>
      <c r="Q30" s="123">
        <v>0</v>
      </c>
      <c r="R30" s="123">
        <v>0</v>
      </c>
    </row>
    <row r="31" ht="21.75" customHeight="1" spans="1:18">
      <c r="A31" s="176" t="s">
        <v>129</v>
      </c>
      <c r="B31" s="176" t="s">
        <v>130</v>
      </c>
      <c r="C31" s="176" t="s">
        <v>131</v>
      </c>
      <c r="D31" s="177" t="s">
        <v>100</v>
      </c>
      <c r="E31" s="123">
        <v>13766.4</v>
      </c>
      <c r="F31" s="123">
        <v>13766.4</v>
      </c>
      <c r="G31" s="123">
        <v>13766.4</v>
      </c>
      <c r="H31" s="123">
        <v>0</v>
      </c>
      <c r="I31" s="123">
        <v>0</v>
      </c>
      <c r="J31" s="123">
        <v>0</v>
      </c>
      <c r="K31" s="123">
        <v>0</v>
      </c>
      <c r="L31" s="123">
        <v>0</v>
      </c>
      <c r="M31" s="123">
        <v>0</v>
      </c>
      <c r="N31" s="123">
        <v>0</v>
      </c>
      <c r="O31" s="123">
        <v>0</v>
      </c>
      <c r="P31" s="161">
        <v>0</v>
      </c>
      <c r="Q31" s="123">
        <v>0</v>
      </c>
      <c r="R31" s="123">
        <v>0</v>
      </c>
    </row>
    <row r="32" ht="21.75" customHeight="1" spans="1:18">
      <c r="A32" s="176" t="s">
        <v>129</v>
      </c>
      <c r="B32" s="176" t="s">
        <v>130</v>
      </c>
      <c r="C32" s="176" t="s">
        <v>131</v>
      </c>
      <c r="D32" s="177" t="s">
        <v>100</v>
      </c>
      <c r="E32" s="123">
        <v>7896.96</v>
      </c>
      <c r="F32" s="123">
        <v>7896.96</v>
      </c>
      <c r="G32" s="123">
        <v>7896.96</v>
      </c>
      <c r="H32" s="123">
        <v>0</v>
      </c>
      <c r="I32" s="123">
        <v>0</v>
      </c>
      <c r="J32" s="123">
        <v>0</v>
      </c>
      <c r="K32" s="123">
        <v>0</v>
      </c>
      <c r="L32" s="123">
        <v>0</v>
      </c>
      <c r="M32" s="123">
        <v>0</v>
      </c>
      <c r="N32" s="123">
        <v>0</v>
      </c>
      <c r="O32" s="123">
        <v>0</v>
      </c>
      <c r="P32" s="161">
        <v>0</v>
      </c>
      <c r="Q32" s="123">
        <v>0</v>
      </c>
      <c r="R32" s="123">
        <v>0</v>
      </c>
    </row>
    <row r="33" ht="21.75" customHeight="1" spans="1:18">
      <c r="A33" s="176" t="s">
        <v>132</v>
      </c>
      <c r="B33" s="176"/>
      <c r="C33" s="176"/>
      <c r="D33" s="177"/>
      <c r="E33" s="123">
        <v>859285.68</v>
      </c>
      <c r="F33" s="123">
        <v>859285.68</v>
      </c>
      <c r="G33" s="123">
        <v>859285.68</v>
      </c>
      <c r="H33" s="123">
        <v>0</v>
      </c>
      <c r="I33" s="123">
        <v>0</v>
      </c>
      <c r="J33" s="123">
        <v>0</v>
      </c>
      <c r="K33" s="123">
        <v>0</v>
      </c>
      <c r="L33" s="123">
        <v>0</v>
      </c>
      <c r="M33" s="123">
        <v>0</v>
      </c>
      <c r="N33" s="123">
        <v>0</v>
      </c>
      <c r="O33" s="123">
        <v>0</v>
      </c>
      <c r="P33" s="161">
        <v>0</v>
      </c>
      <c r="Q33" s="123">
        <v>0</v>
      </c>
      <c r="R33" s="123">
        <v>0</v>
      </c>
    </row>
    <row r="34" ht="21.75" customHeight="1" spans="1:18">
      <c r="A34" s="176" t="s">
        <v>133</v>
      </c>
      <c r="B34" s="176" t="s">
        <v>125</v>
      </c>
      <c r="C34" s="176"/>
      <c r="D34" s="177"/>
      <c r="E34" s="123">
        <v>859285.68</v>
      </c>
      <c r="F34" s="123">
        <v>859285.68</v>
      </c>
      <c r="G34" s="123">
        <v>859285.68</v>
      </c>
      <c r="H34" s="123">
        <v>0</v>
      </c>
      <c r="I34" s="123">
        <v>0</v>
      </c>
      <c r="J34" s="123">
        <v>0</v>
      </c>
      <c r="K34" s="123">
        <v>0</v>
      </c>
      <c r="L34" s="123">
        <v>0</v>
      </c>
      <c r="M34" s="123">
        <v>0</v>
      </c>
      <c r="N34" s="123">
        <v>0</v>
      </c>
      <c r="O34" s="123">
        <v>0</v>
      </c>
      <c r="P34" s="161">
        <v>0</v>
      </c>
      <c r="Q34" s="123">
        <v>0</v>
      </c>
      <c r="R34" s="123">
        <v>0</v>
      </c>
    </row>
    <row r="35" ht="21.75" customHeight="1" spans="1:18">
      <c r="A35" s="176" t="s">
        <v>134</v>
      </c>
      <c r="B35" s="176" t="s">
        <v>126</v>
      </c>
      <c r="C35" s="176" t="s">
        <v>117</v>
      </c>
      <c r="D35" s="177" t="s">
        <v>101</v>
      </c>
      <c r="E35" s="123">
        <v>136637.28</v>
      </c>
      <c r="F35" s="123">
        <v>136637.28</v>
      </c>
      <c r="G35" s="123">
        <v>136637.28</v>
      </c>
      <c r="H35" s="123">
        <v>0</v>
      </c>
      <c r="I35" s="123">
        <v>0</v>
      </c>
      <c r="J35" s="123">
        <v>0</v>
      </c>
      <c r="K35" s="123">
        <v>0</v>
      </c>
      <c r="L35" s="123">
        <v>0</v>
      </c>
      <c r="M35" s="123">
        <v>0</v>
      </c>
      <c r="N35" s="123">
        <v>0</v>
      </c>
      <c r="O35" s="123">
        <v>0</v>
      </c>
      <c r="P35" s="161">
        <v>0</v>
      </c>
      <c r="Q35" s="123">
        <v>0</v>
      </c>
      <c r="R35" s="123">
        <v>0</v>
      </c>
    </row>
    <row r="36" ht="21.75" customHeight="1" spans="1:18">
      <c r="A36" s="176" t="s">
        <v>134</v>
      </c>
      <c r="B36" s="176" t="s">
        <v>126</v>
      </c>
      <c r="C36" s="176" t="s">
        <v>117</v>
      </c>
      <c r="D36" s="177" t="s">
        <v>101</v>
      </c>
      <c r="E36" s="123">
        <v>20649.6</v>
      </c>
      <c r="F36" s="123">
        <v>20649.6</v>
      </c>
      <c r="G36" s="123">
        <v>20649.6</v>
      </c>
      <c r="H36" s="123">
        <v>0</v>
      </c>
      <c r="I36" s="123">
        <v>0</v>
      </c>
      <c r="J36" s="123">
        <v>0</v>
      </c>
      <c r="K36" s="123">
        <v>0</v>
      </c>
      <c r="L36" s="123">
        <v>0</v>
      </c>
      <c r="M36" s="123">
        <v>0</v>
      </c>
      <c r="N36" s="123">
        <v>0</v>
      </c>
      <c r="O36" s="123">
        <v>0</v>
      </c>
      <c r="P36" s="161">
        <v>0</v>
      </c>
      <c r="Q36" s="123">
        <v>0</v>
      </c>
      <c r="R36" s="123">
        <v>0</v>
      </c>
    </row>
    <row r="37" ht="21.75" customHeight="1" spans="1:18">
      <c r="A37" s="176" t="s">
        <v>134</v>
      </c>
      <c r="B37" s="176" t="s">
        <v>126</v>
      </c>
      <c r="C37" s="176" t="s">
        <v>117</v>
      </c>
      <c r="D37" s="177" t="s">
        <v>101</v>
      </c>
      <c r="E37" s="123">
        <v>136231.2</v>
      </c>
      <c r="F37" s="123">
        <v>136231.2</v>
      </c>
      <c r="G37" s="123">
        <v>136231.2</v>
      </c>
      <c r="H37" s="123">
        <v>0</v>
      </c>
      <c r="I37" s="123">
        <v>0</v>
      </c>
      <c r="J37" s="123">
        <v>0</v>
      </c>
      <c r="K37" s="123">
        <v>0</v>
      </c>
      <c r="L37" s="123">
        <v>0</v>
      </c>
      <c r="M37" s="123">
        <v>0</v>
      </c>
      <c r="N37" s="123">
        <v>0</v>
      </c>
      <c r="O37" s="123">
        <v>0</v>
      </c>
      <c r="P37" s="161">
        <v>0</v>
      </c>
      <c r="Q37" s="123">
        <v>0</v>
      </c>
      <c r="R37" s="123">
        <v>0</v>
      </c>
    </row>
    <row r="38" ht="21.75" customHeight="1" spans="1:18">
      <c r="A38" s="176" t="s">
        <v>134</v>
      </c>
      <c r="B38" s="176" t="s">
        <v>126</v>
      </c>
      <c r="C38" s="176" t="s">
        <v>117</v>
      </c>
      <c r="D38" s="177" t="s">
        <v>101</v>
      </c>
      <c r="E38" s="123">
        <v>61305.12</v>
      </c>
      <c r="F38" s="123">
        <v>61305.12</v>
      </c>
      <c r="G38" s="123">
        <v>61305.12</v>
      </c>
      <c r="H38" s="123">
        <v>0</v>
      </c>
      <c r="I38" s="123">
        <v>0</v>
      </c>
      <c r="J38" s="123">
        <v>0</v>
      </c>
      <c r="K38" s="123">
        <v>0</v>
      </c>
      <c r="L38" s="123">
        <v>0</v>
      </c>
      <c r="M38" s="123">
        <v>0</v>
      </c>
      <c r="N38" s="123">
        <v>0</v>
      </c>
      <c r="O38" s="123">
        <v>0</v>
      </c>
      <c r="P38" s="161">
        <v>0</v>
      </c>
      <c r="Q38" s="123">
        <v>0</v>
      </c>
      <c r="R38" s="123">
        <v>0</v>
      </c>
    </row>
    <row r="39" ht="21.75" customHeight="1" spans="1:18">
      <c r="A39" s="176" t="s">
        <v>134</v>
      </c>
      <c r="B39" s="176" t="s">
        <v>126</v>
      </c>
      <c r="C39" s="176" t="s">
        <v>117</v>
      </c>
      <c r="D39" s="177" t="s">
        <v>101</v>
      </c>
      <c r="E39" s="123">
        <v>111686.88</v>
      </c>
      <c r="F39" s="123">
        <v>111686.88</v>
      </c>
      <c r="G39" s="123">
        <v>111686.88</v>
      </c>
      <c r="H39" s="123">
        <v>0</v>
      </c>
      <c r="I39" s="123">
        <v>0</v>
      </c>
      <c r="J39" s="123">
        <v>0</v>
      </c>
      <c r="K39" s="123">
        <v>0</v>
      </c>
      <c r="L39" s="123">
        <v>0</v>
      </c>
      <c r="M39" s="123">
        <v>0</v>
      </c>
      <c r="N39" s="123">
        <v>0</v>
      </c>
      <c r="O39" s="123">
        <v>0</v>
      </c>
      <c r="P39" s="161">
        <v>0</v>
      </c>
      <c r="Q39" s="123">
        <v>0</v>
      </c>
      <c r="R39" s="123">
        <v>0</v>
      </c>
    </row>
    <row r="40" ht="21.75" customHeight="1" spans="1:18">
      <c r="A40" s="176" t="s">
        <v>134</v>
      </c>
      <c r="B40" s="176" t="s">
        <v>126</v>
      </c>
      <c r="C40" s="176" t="s">
        <v>117</v>
      </c>
      <c r="D40" s="177" t="s">
        <v>101</v>
      </c>
      <c r="E40" s="123">
        <v>235454.64</v>
      </c>
      <c r="F40" s="123">
        <v>235454.64</v>
      </c>
      <c r="G40" s="123">
        <v>235454.64</v>
      </c>
      <c r="H40" s="123">
        <v>0</v>
      </c>
      <c r="I40" s="123">
        <v>0</v>
      </c>
      <c r="J40" s="123">
        <v>0</v>
      </c>
      <c r="K40" s="123">
        <v>0</v>
      </c>
      <c r="L40" s="123">
        <v>0</v>
      </c>
      <c r="M40" s="123">
        <v>0</v>
      </c>
      <c r="N40" s="123">
        <v>0</v>
      </c>
      <c r="O40" s="123">
        <v>0</v>
      </c>
      <c r="P40" s="161">
        <v>0</v>
      </c>
      <c r="Q40" s="123">
        <v>0</v>
      </c>
      <c r="R40" s="123">
        <v>0</v>
      </c>
    </row>
    <row r="41" ht="21.75" customHeight="1" spans="1:18">
      <c r="A41" s="176" t="s">
        <v>134</v>
      </c>
      <c r="B41" s="176" t="s">
        <v>126</v>
      </c>
      <c r="C41" s="176" t="s">
        <v>117</v>
      </c>
      <c r="D41" s="177" t="s">
        <v>101</v>
      </c>
      <c r="E41" s="123">
        <v>157320.96</v>
      </c>
      <c r="F41" s="123">
        <v>157320.96</v>
      </c>
      <c r="G41" s="123">
        <v>157320.96</v>
      </c>
      <c r="H41" s="123">
        <v>0</v>
      </c>
      <c r="I41" s="123">
        <v>0</v>
      </c>
      <c r="J41" s="123">
        <v>0</v>
      </c>
      <c r="K41" s="123">
        <v>0</v>
      </c>
      <c r="L41" s="123">
        <v>0</v>
      </c>
      <c r="M41" s="123">
        <v>0</v>
      </c>
      <c r="N41" s="123">
        <v>0</v>
      </c>
      <c r="O41" s="123">
        <v>0</v>
      </c>
      <c r="P41" s="161">
        <v>0</v>
      </c>
      <c r="Q41" s="123">
        <v>0</v>
      </c>
      <c r="R41" s="123">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1"/>
  <sheetViews>
    <sheetView showGridLines="0" showZeros="0" workbookViewId="0">
      <selection activeCell="A1" sqref="A1"/>
    </sheetView>
  </sheetViews>
  <sheetFormatPr defaultColWidth="9" defaultRowHeight="13.5"/>
  <cols>
    <col min="1" max="1" width="5.5" style="57" customWidth="1"/>
    <col min="2" max="2" width="5.875" style="57" customWidth="1"/>
    <col min="3" max="3" width="6" style="57" customWidth="1"/>
    <col min="4" max="4" width="19.25" style="57" customWidth="1"/>
    <col min="5" max="5" width="17.125" style="57" customWidth="1"/>
    <col min="6" max="6" width="12" style="57" customWidth="1"/>
    <col min="7" max="7" width="12.25" style="57" customWidth="1"/>
    <col min="8" max="9" width="9" style="57"/>
    <col min="10" max="10" width="12.625" style="57"/>
    <col min="11" max="11" width="11.5" style="57"/>
    <col min="12" max="13" width="9" style="57"/>
    <col min="14" max="14" width="10.375" style="57"/>
    <col min="15" max="19" width="9" style="57"/>
    <col min="20" max="20" width="10.75" style="57" customWidth="1"/>
    <col min="21" max="16384" width="9" style="57"/>
  </cols>
  <sheetData>
    <row r="1" customHeight="1"/>
    <row r="2" ht="54" customHeight="1" spans="1:20">
      <c r="A2" s="175" t="s">
        <v>135</v>
      </c>
      <c r="B2" s="175"/>
      <c r="C2" s="175"/>
      <c r="D2" s="175"/>
      <c r="E2" s="175"/>
      <c r="F2" s="175"/>
      <c r="G2" s="175"/>
      <c r="H2" s="175"/>
      <c r="I2" s="175"/>
      <c r="J2" s="175"/>
      <c r="K2" s="175"/>
      <c r="L2" s="175"/>
      <c r="M2" s="175"/>
      <c r="N2" s="175"/>
      <c r="O2" s="175"/>
      <c r="P2" s="175"/>
      <c r="Q2" s="175"/>
      <c r="R2" s="175"/>
      <c r="S2" s="175"/>
      <c r="T2" s="175"/>
    </row>
    <row r="3" ht="27.75" customHeight="1" spans="1:20">
      <c r="A3" s="81" t="s">
        <v>60</v>
      </c>
      <c r="B3" s="81"/>
      <c r="C3" s="81"/>
      <c r="D3" s="81"/>
      <c r="T3" s="57" t="s">
        <v>2</v>
      </c>
    </row>
    <row r="4" ht="40.5" customHeight="1" spans="1:20">
      <c r="A4" s="74" t="s">
        <v>87</v>
      </c>
      <c r="B4" s="82"/>
      <c r="C4" s="75"/>
      <c r="D4" s="72" t="s">
        <v>87</v>
      </c>
      <c r="E4" s="72" t="s">
        <v>62</v>
      </c>
      <c r="F4" s="72" t="s">
        <v>136</v>
      </c>
      <c r="G4" s="72" t="s">
        <v>137</v>
      </c>
      <c r="H4" s="72" t="s">
        <v>138</v>
      </c>
      <c r="I4" s="72" t="s">
        <v>139</v>
      </c>
      <c r="J4" s="72" t="s">
        <v>140</v>
      </c>
      <c r="K4" s="72" t="s">
        <v>141</v>
      </c>
      <c r="L4" s="72" t="s">
        <v>142</v>
      </c>
      <c r="M4" s="72" t="s">
        <v>143</v>
      </c>
      <c r="N4" s="72" t="s">
        <v>106</v>
      </c>
      <c r="O4" s="72" t="s">
        <v>144</v>
      </c>
      <c r="P4" s="72" t="s">
        <v>114</v>
      </c>
      <c r="Q4" s="72" t="s">
        <v>145</v>
      </c>
      <c r="R4" s="72" t="s">
        <v>146</v>
      </c>
      <c r="S4" s="72" t="s">
        <v>147</v>
      </c>
      <c r="T4" s="72" t="s">
        <v>113</v>
      </c>
    </row>
    <row r="5" customHeight="1" spans="1:20">
      <c r="A5" s="72" t="s">
        <v>88</v>
      </c>
      <c r="B5" s="72" t="s">
        <v>89</v>
      </c>
      <c r="C5" s="72" t="s">
        <v>90</v>
      </c>
      <c r="D5" s="83"/>
      <c r="E5" s="83"/>
      <c r="F5" s="83"/>
      <c r="G5" s="83"/>
      <c r="H5" s="83"/>
      <c r="I5" s="83"/>
      <c r="J5" s="83"/>
      <c r="K5" s="83"/>
      <c r="L5" s="83"/>
      <c r="M5" s="83"/>
      <c r="N5" s="83"/>
      <c r="O5" s="83"/>
      <c r="P5" s="83"/>
      <c r="Q5" s="83"/>
      <c r="R5" s="83"/>
      <c r="S5" s="83"/>
      <c r="T5" s="83"/>
    </row>
    <row r="6" customHeight="1" spans="1:20">
      <c r="A6" s="77"/>
      <c r="B6" s="77"/>
      <c r="C6" s="77"/>
      <c r="D6" s="77"/>
      <c r="E6" s="77"/>
      <c r="F6" s="77"/>
      <c r="G6" s="77"/>
      <c r="H6" s="77"/>
      <c r="I6" s="77"/>
      <c r="J6" s="77"/>
      <c r="K6" s="77"/>
      <c r="L6" s="77"/>
      <c r="M6" s="77"/>
      <c r="N6" s="77"/>
      <c r="O6" s="77"/>
      <c r="P6" s="77"/>
      <c r="Q6" s="77"/>
      <c r="R6" s="77"/>
      <c r="S6" s="77"/>
      <c r="T6" s="77"/>
    </row>
    <row r="7" ht="33.75" customHeight="1" spans="1:20">
      <c r="A7" s="69"/>
      <c r="B7" s="69"/>
      <c r="C7" s="69"/>
      <c r="D7" s="84" t="s">
        <v>68</v>
      </c>
      <c r="E7" s="70">
        <v>15378733.65</v>
      </c>
      <c r="F7" s="70">
        <v>5880055.33</v>
      </c>
      <c r="G7" s="70">
        <v>2691702.12</v>
      </c>
      <c r="H7" s="70">
        <v>0</v>
      </c>
      <c r="I7" s="70">
        <v>0</v>
      </c>
      <c r="J7" s="70">
        <v>6180416.2</v>
      </c>
      <c r="K7" s="70">
        <v>610000</v>
      </c>
      <c r="L7" s="70">
        <v>0</v>
      </c>
      <c r="M7" s="70">
        <v>0</v>
      </c>
      <c r="N7" s="70">
        <v>16560</v>
      </c>
      <c r="O7" s="70">
        <v>0</v>
      </c>
      <c r="P7" s="70">
        <v>0</v>
      </c>
      <c r="Q7" s="70">
        <v>0</v>
      </c>
      <c r="R7" s="70">
        <v>0</v>
      </c>
      <c r="S7" s="70">
        <v>0</v>
      </c>
      <c r="T7" s="70">
        <v>0</v>
      </c>
    </row>
    <row r="8" ht="33.75" customHeight="1" spans="1:20">
      <c r="A8" s="69" t="s">
        <v>115</v>
      </c>
      <c r="B8" s="69"/>
      <c r="C8" s="69"/>
      <c r="D8" s="84"/>
      <c r="E8" s="70">
        <v>13352070.37</v>
      </c>
      <c r="F8" s="70">
        <v>4695079.25</v>
      </c>
      <c r="G8" s="70">
        <v>2691702.12</v>
      </c>
      <c r="H8" s="70">
        <v>0</v>
      </c>
      <c r="I8" s="70">
        <v>0</v>
      </c>
      <c r="J8" s="70">
        <v>5338729</v>
      </c>
      <c r="K8" s="70">
        <v>610000</v>
      </c>
      <c r="L8" s="70">
        <v>0</v>
      </c>
      <c r="M8" s="70">
        <v>0</v>
      </c>
      <c r="N8" s="70">
        <v>16560</v>
      </c>
      <c r="O8" s="70">
        <v>0</v>
      </c>
      <c r="P8" s="70">
        <v>0</v>
      </c>
      <c r="Q8" s="70">
        <v>0</v>
      </c>
      <c r="R8" s="70">
        <v>0</v>
      </c>
      <c r="S8" s="70">
        <v>0</v>
      </c>
      <c r="T8" s="70">
        <v>0</v>
      </c>
    </row>
    <row r="9" ht="33.75" customHeight="1" spans="1:20">
      <c r="A9" s="69" t="s">
        <v>116</v>
      </c>
      <c r="B9" s="69" t="s">
        <v>117</v>
      </c>
      <c r="C9" s="69"/>
      <c r="D9" s="84"/>
      <c r="E9" s="70">
        <v>12027176.75</v>
      </c>
      <c r="F9" s="70">
        <v>3655585.63</v>
      </c>
      <c r="G9" s="70">
        <v>2406302.12</v>
      </c>
      <c r="H9" s="70">
        <v>0</v>
      </c>
      <c r="I9" s="70">
        <v>0</v>
      </c>
      <c r="J9" s="70">
        <v>5338729</v>
      </c>
      <c r="K9" s="70">
        <v>610000</v>
      </c>
      <c r="L9" s="70">
        <v>0</v>
      </c>
      <c r="M9" s="70">
        <v>0</v>
      </c>
      <c r="N9" s="70">
        <v>16560</v>
      </c>
      <c r="O9" s="70">
        <v>0</v>
      </c>
      <c r="P9" s="70">
        <v>0</v>
      </c>
      <c r="Q9" s="70">
        <v>0</v>
      </c>
      <c r="R9" s="70">
        <v>0</v>
      </c>
      <c r="S9" s="70">
        <v>0</v>
      </c>
      <c r="T9" s="70">
        <v>0</v>
      </c>
    </row>
    <row r="10" ht="33.75" customHeight="1" spans="1:20">
      <c r="A10" s="69" t="s">
        <v>118</v>
      </c>
      <c r="B10" s="69" t="s">
        <v>119</v>
      </c>
      <c r="C10" s="69" t="s">
        <v>117</v>
      </c>
      <c r="D10" s="84" t="s">
        <v>92</v>
      </c>
      <c r="E10" s="70">
        <v>3885071.29</v>
      </c>
      <c r="F10" s="70">
        <v>2191569.17</v>
      </c>
      <c r="G10" s="70">
        <v>1693502.12</v>
      </c>
      <c r="H10" s="70">
        <v>0</v>
      </c>
      <c r="I10" s="70">
        <v>0</v>
      </c>
      <c r="J10" s="70">
        <v>0</v>
      </c>
      <c r="K10" s="70">
        <v>0</v>
      </c>
      <c r="L10" s="70">
        <v>0</v>
      </c>
      <c r="M10" s="70">
        <v>0</v>
      </c>
      <c r="N10" s="70">
        <v>0</v>
      </c>
      <c r="O10" s="70">
        <v>0</v>
      </c>
      <c r="P10" s="70">
        <v>0</v>
      </c>
      <c r="Q10" s="70">
        <v>0</v>
      </c>
      <c r="R10" s="70">
        <v>0</v>
      </c>
      <c r="S10" s="70">
        <v>0</v>
      </c>
      <c r="T10" s="70">
        <v>0</v>
      </c>
    </row>
    <row r="11" ht="33.75" customHeight="1" spans="1:20">
      <c r="A11" s="69" t="s">
        <v>118</v>
      </c>
      <c r="B11" s="69" t="s">
        <v>119</v>
      </c>
      <c r="C11" s="69" t="s">
        <v>117</v>
      </c>
      <c r="D11" s="84" t="s">
        <v>92</v>
      </c>
      <c r="E11" s="70">
        <v>80000</v>
      </c>
      <c r="F11" s="70">
        <v>0</v>
      </c>
      <c r="G11" s="70">
        <v>0</v>
      </c>
      <c r="H11" s="70">
        <v>0</v>
      </c>
      <c r="I11" s="70">
        <v>0</v>
      </c>
      <c r="J11" s="70">
        <v>80000</v>
      </c>
      <c r="K11" s="70">
        <v>0</v>
      </c>
      <c r="L11" s="70">
        <v>0</v>
      </c>
      <c r="M11" s="70">
        <v>0</v>
      </c>
      <c r="N11" s="70">
        <v>0</v>
      </c>
      <c r="O11" s="70">
        <v>0</v>
      </c>
      <c r="P11" s="70">
        <v>0</v>
      </c>
      <c r="Q11" s="70">
        <v>0</v>
      </c>
      <c r="R11" s="70">
        <v>0</v>
      </c>
      <c r="S11" s="70">
        <v>0</v>
      </c>
      <c r="T11" s="70">
        <v>0</v>
      </c>
    </row>
    <row r="12" ht="33.75" customHeight="1" spans="1:20">
      <c r="A12" s="69" t="s">
        <v>118</v>
      </c>
      <c r="B12" s="69" t="s">
        <v>119</v>
      </c>
      <c r="C12" s="69" t="s">
        <v>117</v>
      </c>
      <c r="D12" s="84" t="s">
        <v>92</v>
      </c>
      <c r="E12" s="70">
        <v>2176816.46</v>
      </c>
      <c r="F12" s="70">
        <v>1464016.46</v>
      </c>
      <c r="G12" s="70">
        <v>712800</v>
      </c>
      <c r="H12" s="70">
        <v>0</v>
      </c>
      <c r="I12" s="70">
        <v>0</v>
      </c>
      <c r="J12" s="70">
        <v>0</v>
      </c>
      <c r="K12" s="70">
        <v>0</v>
      </c>
      <c r="L12" s="70">
        <v>0</v>
      </c>
      <c r="M12" s="70">
        <v>0</v>
      </c>
      <c r="N12" s="70">
        <v>0</v>
      </c>
      <c r="O12" s="70">
        <v>0</v>
      </c>
      <c r="P12" s="70">
        <v>0</v>
      </c>
      <c r="Q12" s="70">
        <v>0</v>
      </c>
      <c r="R12" s="70">
        <v>0</v>
      </c>
      <c r="S12" s="70">
        <v>0</v>
      </c>
      <c r="T12" s="70">
        <v>0</v>
      </c>
    </row>
    <row r="13" ht="33.75" customHeight="1" spans="1:20">
      <c r="A13" s="69" t="s">
        <v>118</v>
      </c>
      <c r="B13" s="69" t="s">
        <v>119</v>
      </c>
      <c r="C13" s="69" t="s">
        <v>117</v>
      </c>
      <c r="D13" s="84" t="s">
        <v>92</v>
      </c>
      <c r="E13" s="70">
        <v>428051.2</v>
      </c>
      <c r="F13" s="70">
        <v>0</v>
      </c>
      <c r="G13" s="70">
        <v>0</v>
      </c>
      <c r="H13" s="70">
        <v>0</v>
      </c>
      <c r="I13" s="70">
        <v>0</v>
      </c>
      <c r="J13" s="70">
        <v>428051.2</v>
      </c>
      <c r="K13" s="70">
        <v>0</v>
      </c>
      <c r="L13" s="70">
        <v>0</v>
      </c>
      <c r="M13" s="70">
        <v>0</v>
      </c>
      <c r="N13" s="70">
        <v>0</v>
      </c>
      <c r="O13" s="70">
        <v>0</v>
      </c>
      <c r="P13" s="70">
        <v>0</v>
      </c>
      <c r="Q13" s="70">
        <v>0</v>
      </c>
      <c r="R13" s="70">
        <v>0</v>
      </c>
      <c r="S13" s="70">
        <v>0</v>
      </c>
      <c r="T13" s="70">
        <v>0</v>
      </c>
    </row>
    <row r="14" ht="33.75" customHeight="1" spans="1:20">
      <c r="A14" s="69" t="s">
        <v>118</v>
      </c>
      <c r="B14" s="69" t="s">
        <v>119</v>
      </c>
      <c r="C14" s="69" t="s">
        <v>120</v>
      </c>
      <c r="D14" s="84" t="s">
        <v>93</v>
      </c>
      <c r="E14" s="70">
        <v>571142.88</v>
      </c>
      <c r="F14" s="70">
        <v>0</v>
      </c>
      <c r="G14" s="70">
        <v>0</v>
      </c>
      <c r="H14" s="70">
        <v>0</v>
      </c>
      <c r="I14" s="70">
        <v>0</v>
      </c>
      <c r="J14" s="70">
        <v>571142.88</v>
      </c>
      <c r="K14" s="70">
        <v>0</v>
      </c>
      <c r="L14" s="70">
        <v>0</v>
      </c>
      <c r="M14" s="70">
        <v>0</v>
      </c>
      <c r="N14" s="70">
        <v>0</v>
      </c>
      <c r="O14" s="70">
        <v>0</v>
      </c>
      <c r="P14" s="70">
        <v>0</v>
      </c>
      <c r="Q14" s="70">
        <v>0</v>
      </c>
      <c r="R14" s="70">
        <v>0</v>
      </c>
      <c r="S14" s="70">
        <v>0</v>
      </c>
      <c r="T14" s="70">
        <v>0</v>
      </c>
    </row>
    <row r="15" ht="33.75" customHeight="1" spans="1:20">
      <c r="A15" s="69" t="s">
        <v>118</v>
      </c>
      <c r="B15" s="69" t="s">
        <v>119</v>
      </c>
      <c r="C15" s="69" t="s">
        <v>121</v>
      </c>
      <c r="D15" s="84" t="s">
        <v>94</v>
      </c>
      <c r="E15" s="70">
        <v>1802445.96</v>
      </c>
      <c r="F15" s="70">
        <v>0</v>
      </c>
      <c r="G15" s="70">
        <v>0</v>
      </c>
      <c r="H15" s="70">
        <v>0</v>
      </c>
      <c r="I15" s="70">
        <v>0</v>
      </c>
      <c r="J15" s="70">
        <v>1447345.96</v>
      </c>
      <c r="K15" s="70">
        <v>350000</v>
      </c>
      <c r="L15" s="70">
        <v>0</v>
      </c>
      <c r="M15" s="70">
        <v>0</v>
      </c>
      <c r="N15" s="70">
        <v>5100</v>
      </c>
      <c r="O15" s="70">
        <v>0</v>
      </c>
      <c r="P15" s="70">
        <v>0</v>
      </c>
      <c r="Q15" s="70">
        <v>0</v>
      </c>
      <c r="R15" s="70">
        <v>0</v>
      </c>
      <c r="S15" s="70">
        <v>0</v>
      </c>
      <c r="T15" s="70">
        <v>0</v>
      </c>
    </row>
    <row r="16" ht="33.75" customHeight="1" spans="1:20">
      <c r="A16" s="69" t="s">
        <v>118</v>
      </c>
      <c r="B16" s="69" t="s">
        <v>119</v>
      </c>
      <c r="C16" s="69" t="s">
        <v>121</v>
      </c>
      <c r="D16" s="84" t="s">
        <v>94</v>
      </c>
      <c r="E16" s="70">
        <v>548000</v>
      </c>
      <c r="F16" s="70">
        <v>0</v>
      </c>
      <c r="G16" s="70">
        <v>0</v>
      </c>
      <c r="H16" s="70">
        <v>0</v>
      </c>
      <c r="I16" s="70">
        <v>0</v>
      </c>
      <c r="J16" s="70">
        <v>488000</v>
      </c>
      <c r="K16" s="70">
        <v>60000</v>
      </c>
      <c r="L16" s="70">
        <v>0</v>
      </c>
      <c r="M16" s="70">
        <v>0</v>
      </c>
      <c r="N16" s="70">
        <v>0</v>
      </c>
      <c r="O16" s="70">
        <v>0</v>
      </c>
      <c r="P16" s="70">
        <v>0</v>
      </c>
      <c r="Q16" s="70">
        <v>0</v>
      </c>
      <c r="R16" s="70">
        <v>0</v>
      </c>
      <c r="S16" s="70">
        <v>0</v>
      </c>
      <c r="T16" s="70">
        <v>0</v>
      </c>
    </row>
    <row r="17" ht="33.75" customHeight="1" spans="1:20">
      <c r="A17" s="69" t="s">
        <v>118</v>
      </c>
      <c r="B17" s="69" t="s">
        <v>119</v>
      </c>
      <c r="C17" s="69" t="s">
        <v>122</v>
      </c>
      <c r="D17" s="84" t="s">
        <v>95</v>
      </c>
      <c r="E17" s="70">
        <v>52500</v>
      </c>
      <c r="F17" s="70">
        <v>0</v>
      </c>
      <c r="G17" s="70">
        <v>0</v>
      </c>
      <c r="H17" s="70">
        <v>0</v>
      </c>
      <c r="I17" s="70">
        <v>0</v>
      </c>
      <c r="J17" s="70">
        <v>52500</v>
      </c>
      <c r="K17" s="70">
        <v>0</v>
      </c>
      <c r="L17" s="70">
        <v>0</v>
      </c>
      <c r="M17" s="70">
        <v>0</v>
      </c>
      <c r="N17" s="70">
        <v>0</v>
      </c>
      <c r="O17" s="70">
        <v>0</v>
      </c>
      <c r="P17" s="70">
        <v>0</v>
      </c>
      <c r="Q17" s="70">
        <v>0</v>
      </c>
      <c r="R17" s="70">
        <v>0</v>
      </c>
      <c r="S17" s="70">
        <v>0</v>
      </c>
      <c r="T17" s="70">
        <v>0</v>
      </c>
    </row>
    <row r="18" ht="33.75" customHeight="1" spans="1:20">
      <c r="A18" s="69" t="s">
        <v>118</v>
      </c>
      <c r="B18" s="69" t="s">
        <v>119</v>
      </c>
      <c r="C18" s="69" t="s">
        <v>123</v>
      </c>
      <c r="D18" s="84" t="s">
        <v>96</v>
      </c>
      <c r="E18" s="70">
        <v>996000</v>
      </c>
      <c r="F18" s="70">
        <v>0</v>
      </c>
      <c r="G18" s="70">
        <v>0</v>
      </c>
      <c r="H18" s="70">
        <v>0</v>
      </c>
      <c r="I18" s="70">
        <v>0</v>
      </c>
      <c r="J18" s="70">
        <v>796000</v>
      </c>
      <c r="K18" s="70">
        <v>200000</v>
      </c>
      <c r="L18" s="70">
        <v>0</v>
      </c>
      <c r="M18" s="70">
        <v>0</v>
      </c>
      <c r="N18" s="70">
        <v>0</v>
      </c>
      <c r="O18" s="70">
        <v>0</v>
      </c>
      <c r="P18" s="70">
        <v>0</v>
      </c>
      <c r="Q18" s="70">
        <v>0</v>
      </c>
      <c r="R18" s="70">
        <v>0</v>
      </c>
      <c r="S18" s="70">
        <v>0</v>
      </c>
      <c r="T18" s="70">
        <v>0</v>
      </c>
    </row>
    <row r="19" ht="33.75" customHeight="1" spans="1:20">
      <c r="A19" s="69" t="s">
        <v>118</v>
      </c>
      <c r="B19" s="69" t="s">
        <v>119</v>
      </c>
      <c r="C19" s="69" t="s">
        <v>124</v>
      </c>
      <c r="D19" s="84" t="s">
        <v>97</v>
      </c>
      <c r="E19" s="70">
        <v>1487148.96</v>
      </c>
      <c r="F19" s="70">
        <v>0</v>
      </c>
      <c r="G19" s="70">
        <v>0</v>
      </c>
      <c r="H19" s="70">
        <v>0</v>
      </c>
      <c r="I19" s="70">
        <v>0</v>
      </c>
      <c r="J19" s="70">
        <v>1475688.96</v>
      </c>
      <c r="K19" s="70">
        <v>0</v>
      </c>
      <c r="L19" s="70">
        <v>0</v>
      </c>
      <c r="M19" s="70">
        <v>0</v>
      </c>
      <c r="N19" s="70">
        <v>11460</v>
      </c>
      <c r="O19" s="70">
        <v>0</v>
      </c>
      <c r="P19" s="70">
        <v>0</v>
      </c>
      <c r="Q19" s="70">
        <v>0</v>
      </c>
      <c r="R19" s="70">
        <v>0</v>
      </c>
      <c r="S19" s="70">
        <v>0</v>
      </c>
      <c r="T19" s="70">
        <v>0</v>
      </c>
    </row>
    <row r="20" ht="33.75" customHeight="1" spans="1:20">
      <c r="A20" s="69" t="s">
        <v>116</v>
      </c>
      <c r="B20" s="69" t="s">
        <v>125</v>
      </c>
      <c r="C20" s="69"/>
      <c r="D20" s="84"/>
      <c r="E20" s="70">
        <v>1324893.62</v>
      </c>
      <c r="F20" s="70">
        <v>1039493.62</v>
      </c>
      <c r="G20" s="70">
        <v>285400</v>
      </c>
      <c r="H20" s="70">
        <v>0</v>
      </c>
      <c r="I20" s="70">
        <v>0</v>
      </c>
      <c r="J20" s="70">
        <v>0</v>
      </c>
      <c r="K20" s="70">
        <v>0</v>
      </c>
      <c r="L20" s="70">
        <v>0</v>
      </c>
      <c r="M20" s="70">
        <v>0</v>
      </c>
      <c r="N20" s="70">
        <v>0</v>
      </c>
      <c r="O20" s="70">
        <v>0</v>
      </c>
      <c r="P20" s="70">
        <v>0</v>
      </c>
      <c r="Q20" s="70">
        <v>0</v>
      </c>
      <c r="R20" s="70">
        <v>0</v>
      </c>
      <c r="S20" s="70">
        <v>0</v>
      </c>
      <c r="T20" s="70">
        <v>0</v>
      </c>
    </row>
    <row r="21" ht="33.75" customHeight="1" spans="1:20">
      <c r="A21" s="69" t="s">
        <v>118</v>
      </c>
      <c r="B21" s="69" t="s">
        <v>126</v>
      </c>
      <c r="C21" s="69" t="s">
        <v>122</v>
      </c>
      <c r="D21" s="84" t="s">
        <v>98</v>
      </c>
      <c r="E21" s="70">
        <v>1324893.62</v>
      </c>
      <c r="F21" s="70">
        <v>1039493.62</v>
      </c>
      <c r="G21" s="70">
        <v>285400</v>
      </c>
      <c r="H21" s="70">
        <v>0</v>
      </c>
      <c r="I21" s="70">
        <v>0</v>
      </c>
      <c r="J21" s="70">
        <v>0</v>
      </c>
      <c r="K21" s="70">
        <v>0</v>
      </c>
      <c r="L21" s="70">
        <v>0</v>
      </c>
      <c r="M21" s="70">
        <v>0</v>
      </c>
      <c r="N21" s="70">
        <v>0</v>
      </c>
      <c r="O21" s="70">
        <v>0</v>
      </c>
      <c r="P21" s="70">
        <v>0</v>
      </c>
      <c r="Q21" s="70">
        <v>0</v>
      </c>
      <c r="R21" s="70">
        <v>0</v>
      </c>
      <c r="S21" s="70">
        <v>0</v>
      </c>
      <c r="T21" s="70">
        <v>0</v>
      </c>
    </row>
    <row r="22" ht="33.75" customHeight="1" spans="1:20">
      <c r="A22" s="69" t="s">
        <v>127</v>
      </c>
      <c r="B22" s="69"/>
      <c r="C22" s="69"/>
      <c r="D22" s="84"/>
      <c r="E22" s="70">
        <v>1167377.6</v>
      </c>
      <c r="F22" s="70">
        <v>680513.6</v>
      </c>
      <c r="G22" s="70">
        <v>0</v>
      </c>
      <c r="H22" s="70">
        <v>0</v>
      </c>
      <c r="I22" s="70">
        <v>0</v>
      </c>
      <c r="J22" s="70">
        <v>486864</v>
      </c>
      <c r="K22" s="70">
        <v>0</v>
      </c>
      <c r="L22" s="70">
        <v>0</v>
      </c>
      <c r="M22" s="70">
        <v>0</v>
      </c>
      <c r="N22" s="70">
        <v>0</v>
      </c>
      <c r="O22" s="70">
        <v>0</v>
      </c>
      <c r="P22" s="70">
        <v>0</v>
      </c>
      <c r="Q22" s="70">
        <v>0</v>
      </c>
      <c r="R22" s="70">
        <v>0</v>
      </c>
      <c r="S22" s="70">
        <v>0</v>
      </c>
      <c r="T22" s="70">
        <v>0</v>
      </c>
    </row>
    <row r="23" ht="33.75" customHeight="1" spans="1:20">
      <c r="A23" s="69" t="s">
        <v>128</v>
      </c>
      <c r="B23" s="69" t="s">
        <v>122</v>
      </c>
      <c r="C23" s="69"/>
      <c r="D23" s="84"/>
      <c r="E23" s="70">
        <v>1167377.6</v>
      </c>
      <c r="F23" s="70">
        <v>680513.6</v>
      </c>
      <c r="G23" s="70">
        <v>0</v>
      </c>
      <c r="H23" s="70">
        <v>0</v>
      </c>
      <c r="I23" s="70">
        <v>0</v>
      </c>
      <c r="J23" s="70">
        <v>486864</v>
      </c>
      <c r="K23" s="70">
        <v>0</v>
      </c>
      <c r="L23" s="70">
        <v>0</v>
      </c>
      <c r="M23" s="70">
        <v>0</v>
      </c>
      <c r="N23" s="70">
        <v>0</v>
      </c>
      <c r="O23" s="70">
        <v>0</v>
      </c>
      <c r="P23" s="70">
        <v>0</v>
      </c>
      <c r="Q23" s="70">
        <v>0</v>
      </c>
      <c r="R23" s="70">
        <v>0</v>
      </c>
      <c r="S23" s="70">
        <v>0</v>
      </c>
      <c r="T23" s="70">
        <v>0</v>
      </c>
    </row>
    <row r="24" ht="33.75" customHeight="1" spans="1:20">
      <c r="A24" s="69" t="s">
        <v>129</v>
      </c>
      <c r="B24" s="69" t="s">
        <v>130</v>
      </c>
      <c r="C24" s="69" t="s">
        <v>122</v>
      </c>
      <c r="D24" s="84" t="s">
        <v>99</v>
      </c>
      <c r="E24" s="70">
        <v>313939.52</v>
      </c>
      <c r="F24" s="70">
        <v>313939.52</v>
      </c>
      <c r="G24" s="70">
        <v>0</v>
      </c>
      <c r="H24" s="70">
        <v>0</v>
      </c>
      <c r="I24" s="70">
        <v>0</v>
      </c>
      <c r="J24" s="70">
        <v>0</v>
      </c>
      <c r="K24" s="70">
        <v>0</v>
      </c>
      <c r="L24" s="70">
        <v>0</v>
      </c>
      <c r="M24" s="70">
        <v>0</v>
      </c>
      <c r="N24" s="70">
        <v>0</v>
      </c>
      <c r="O24" s="70">
        <v>0</v>
      </c>
      <c r="P24" s="70">
        <v>0</v>
      </c>
      <c r="Q24" s="70">
        <v>0</v>
      </c>
      <c r="R24" s="70">
        <v>0</v>
      </c>
      <c r="S24" s="70">
        <v>0</v>
      </c>
      <c r="T24" s="70">
        <v>0</v>
      </c>
    </row>
    <row r="25" ht="33.75" customHeight="1" spans="1:20">
      <c r="A25" s="69" t="s">
        <v>129</v>
      </c>
      <c r="B25" s="69" t="s">
        <v>130</v>
      </c>
      <c r="C25" s="69" t="s">
        <v>122</v>
      </c>
      <c r="D25" s="84" t="s">
        <v>99</v>
      </c>
      <c r="E25" s="70">
        <v>182183.04</v>
      </c>
      <c r="F25" s="70">
        <v>0</v>
      </c>
      <c r="G25" s="70">
        <v>0</v>
      </c>
      <c r="H25" s="70">
        <v>0</v>
      </c>
      <c r="I25" s="70">
        <v>0</v>
      </c>
      <c r="J25" s="70">
        <v>182183.04</v>
      </c>
      <c r="K25" s="70">
        <v>0</v>
      </c>
      <c r="L25" s="70">
        <v>0</v>
      </c>
      <c r="M25" s="70">
        <v>0</v>
      </c>
      <c r="N25" s="70">
        <v>0</v>
      </c>
      <c r="O25" s="70">
        <v>0</v>
      </c>
      <c r="P25" s="70">
        <v>0</v>
      </c>
      <c r="Q25" s="70">
        <v>0</v>
      </c>
      <c r="R25" s="70">
        <v>0</v>
      </c>
      <c r="S25" s="70">
        <v>0</v>
      </c>
      <c r="T25" s="70">
        <v>0</v>
      </c>
    </row>
    <row r="26" ht="33.75" customHeight="1" spans="1:20">
      <c r="A26" s="69" t="s">
        <v>129</v>
      </c>
      <c r="B26" s="69" t="s">
        <v>130</v>
      </c>
      <c r="C26" s="69" t="s">
        <v>122</v>
      </c>
      <c r="D26" s="84" t="s">
        <v>99</v>
      </c>
      <c r="E26" s="70">
        <v>181641.6</v>
      </c>
      <c r="F26" s="70">
        <v>0</v>
      </c>
      <c r="G26" s="70">
        <v>0</v>
      </c>
      <c r="H26" s="70">
        <v>0</v>
      </c>
      <c r="I26" s="70">
        <v>0</v>
      </c>
      <c r="J26" s="70">
        <v>181641.6</v>
      </c>
      <c r="K26" s="70">
        <v>0</v>
      </c>
      <c r="L26" s="70">
        <v>0</v>
      </c>
      <c r="M26" s="70">
        <v>0</v>
      </c>
      <c r="N26" s="70">
        <v>0</v>
      </c>
      <c r="O26" s="70">
        <v>0</v>
      </c>
      <c r="P26" s="70">
        <v>0</v>
      </c>
      <c r="Q26" s="70">
        <v>0</v>
      </c>
      <c r="R26" s="70">
        <v>0</v>
      </c>
      <c r="S26" s="70">
        <v>0</v>
      </c>
      <c r="T26" s="70">
        <v>0</v>
      </c>
    </row>
    <row r="27" ht="33.75" customHeight="1" spans="1:20">
      <c r="A27" s="69" t="s">
        <v>129</v>
      </c>
      <c r="B27" s="69" t="s">
        <v>130</v>
      </c>
      <c r="C27" s="69" t="s">
        <v>122</v>
      </c>
      <c r="D27" s="84" t="s">
        <v>99</v>
      </c>
      <c r="E27" s="70">
        <v>81740.16</v>
      </c>
      <c r="F27" s="70">
        <v>0</v>
      </c>
      <c r="G27" s="70">
        <v>0</v>
      </c>
      <c r="H27" s="70">
        <v>0</v>
      </c>
      <c r="I27" s="70">
        <v>0</v>
      </c>
      <c r="J27" s="70">
        <v>81740.16</v>
      </c>
      <c r="K27" s="70">
        <v>0</v>
      </c>
      <c r="L27" s="70">
        <v>0</v>
      </c>
      <c r="M27" s="70">
        <v>0</v>
      </c>
      <c r="N27" s="70">
        <v>0</v>
      </c>
      <c r="O27" s="70">
        <v>0</v>
      </c>
      <c r="P27" s="70">
        <v>0</v>
      </c>
      <c r="Q27" s="70">
        <v>0</v>
      </c>
      <c r="R27" s="70">
        <v>0</v>
      </c>
      <c r="S27" s="70">
        <v>0</v>
      </c>
      <c r="T27" s="70">
        <v>0</v>
      </c>
    </row>
    <row r="28" ht="33.75" customHeight="1" spans="1:20">
      <c r="A28" s="69" t="s">
        <v>129</v>
      </c>
      <c r="B28" s="69" t="s">
        <v>130</v>
      </c>
      <c r="C28" s="69" t="s">
        <v>122</v>
      </c>
      <c r="D28" s="84" t="s">
        <v>99</v>
      </c>
      <c r="E28" s="70">
        <v>209761.28</v>
      </c>
      <c r="F28" s="70">
        <v>209761.28</v>
      </c>
      <c r="G28" s="70">
        <v>0</v>
      </c>
      <c r="H28" s="70">
        <v>0</v>
      </c>
      <c r="I28" s="70">
        <v>0</v>
      </c>
      <c r="J28" s="70">
        <v>0</v>
      </c>
      <c r="K28" s="70">
        <v>0</v>
      </c>
      <c r="L28" s="70">
        <v>0</v>
      </c>
      <c r="M28" s="70">
        <v>0</v>
      </c>
      <c r="N28" s="70">
        <v>0</v>
      </c>
      <c r="O28" s="70">
        <v>0</v>
      </c>
      <c r="P28" s="70">
        <v>0</v>
      </c>
      <c r="Q28" s="70">
        <v>0</v>
      </c>
      <c r="R28" s="70">
        <v>0</v>
      </c>
      <c r="S28" s="70">
        <v>0</v>
      </c>
      <c r="T28" s="70">
        <v>0</v>
      </c>
    </row>
    <row r="29" ht="33.75" customHeight="1" spans="1:20">
      <c r="A29" s="69" t="s">
        <v>129</v>
      </c>
      <c r="B29" s="69" t="s">
        <v>130</v>
      </c>
      <c r="C29" s="69" t="s">
        <v>122</v>
      </c>
      <c r="D29" s="84" t="s">
        <v>99</v>
      </c>
      <c r="E29" s="70">
        <v>27532.8</v>
      </c>
      <c r="F29" s="70">
        <v>0</v>
      </c>
      <c r="G29" s="70">
        <v>0</v>
      </c>
      <c r="H29" s="70">
        <v>0</v>
      </c>
      <c r="I29" s="70">
        <v>0</v>
      </c>
      <c r="J29" s="70">
        <v>27532.8</v>
      </c>
      <c r="K29" s="70">
        <v>0</v>
      </c>
      <c r="L29" s="70">
        <v>0</v>
      </c>
      <c r="M29" s="70">
        <v>0</v>
      </c>
      <c r="N29" s="70">
        <v>0</v>
      </c>
      <c r="O29" s="70">
        <v>0</v>
      </c>
      <c r="P29" s="70">
        <v>0</v>
      </c>
      <c r="Q29" s="70">
        <v>0</v>
      </c>
      <c r="R29" s="70">
        <v>0</v>
      </c>
      <c r="S29" s="70">
        <v>0</v>
      </c>
      <c r="T29" s="70">
        <v>0</v>
      </c>
    </row>
    <row r="30" ht="33.75" customHeight="1" spans="1:20">
      <c r="A30" s="69" t="s">
        <v>129</v>
      </c>
      <c r="B30" s="69" t="s">
        <v>130</v>
      </c>
      <c r="C30" s="69" t="s">
        <v>122</v>
      </c>
      <c r="D30" s="84" t="s">
        <v>99</v>
      </c>
      <c r="E30" s="70">
        <v>148915.84</v>
      </c>
      <c r="F30" s="70">
        <v>148915.84</v>
      </c>
      <c r="G30" s="70">
        <v>0</v>
      </c>
      <c r="H30" s="70">
        <v>0</v>
      </c>
      <c r="I30" s="70">
        <v>0</v>
      </c>
      <c r="J30" s="70">
        <v>0</v>
      </c>
      <c r="K30" s="70">
        <v>0</v>
      </c>
      <c r="L30" s="70">
        <v>0</v>
      </c>
      <c r="M30" s="70">
        <v>0</v>
      </c>
      <c r="N30" s="70">
        <v>0</v>
      </c>
      <c r="O30" s="70">
        <v>0</v>
      </c>
      <c r="P30" s="70">
        <v>0</v>
      </c>
      <c r="Q30" s="70">
        <v>0</v>
      </c>
      <c r="R30" s="70">
        <v>0</v>
      </c>
      <c r="S30" s="70">
        <v>0</v>
      </c>
      <c r="T30" s="70">
        <v>0</v>
      </c>
    </row>
    <row r="31" ht="33.75" customHeight="1" spans="1:20">
      <c r="A31" s="69" t="s">
        <v>129</v>
      </c>
      <c r="B31" s="69" t="s">
        <v>130</v>
      </c>
      <c r="C31" s="69" t="s">
        <v>131</v>
      </c>
      <c r="D31" s="84" t="s">
        <v>100</v>
      </c>
      <c r="E31" s="70">
        <v>7896.96</v>
      </c>
      <c r="F31" s="70">
        <v>7896.96</v>
      </c>
      <c r="G31" s="70">
        <v>0</v>
      </c>
      <c r="H31" s="70">
        <v>0</v>
      </c>
      <c r="I31" s="70">
        <v>0</v>
      </c>
      <c r="J31" s="70">
        <v>0</v>
      </c>
      <c r="K31" s="70">
        <v>0</v>
      </c>
      <c r="L31" s="70">
        <v>0</v>
      </c>
      <c r="M31" s="70">
        <v>0</v>
      </c>
      <c r="N31" s="70">
        <v>0</v>
      </c>
      <c r="O31" s="70">
        <v>0</v>
      </c>
      <c r="P31" s="70">
        <v>0</v>
      </c>
      <c r="Q31" s="70">
        <v>0</v>
      </c>
      <c r="R31" s="70">
        <v>0</v>
      </c>
      <c r="S31" s="70">
        <v>0</v>
      </c>
      <c r="T31" s="70">
        <v>0</v>
      </c>
    </row>
    <row r="32" ht="33.75" customHeight="1" spans="1:20">
      <c r="A32" s="69" t="s">
        <v>129</v>
      </c>
      <c r="B32" s="69" t="s">
        <v>130</v>
      </c>
      <c r="C32" s="69" t="s">
        <v>131</v>
      </c>
      <c r="D32" s="84" t="s">
        <v>100</v>
      </c>
      <c r="E32" s="70">
        <v>13766.4</v>
      </c>
      <c r="F32" s="70">
        <v>0</v>
      </c>
      <c r="G32" s="70">
        <v>0</v>
      </c>
      <c r="H32" s="70">
        <v>0</v>
      </c>
      <c r="I32" s="70">
        <v>0</v>
      </c>
      <c r="J32" s="70">
        <v>13766.4</v>
      </c>
      <c r="K32" s="70">
        <v>0</v>
      </c>
      <c r="L32" s="70">
        <v>0</v>
      </c>
      <c r="M32" s="70">
        <v>0</v>
      </c>
      <c r="N32" s="70">
        <v>0</v>
      </c>
      <c r="O32" s="70">
        <v>0</v>
      </c>
      <c r="P32" s="70">
        <v>0</v>
      </c>
      <c r="Q32" s="70">
        <v>0</v>
      </c>
      <c r="R32" s="70">
        <v>0</v>
      </c>
      <c r="S32" s="70">
        <v>0</v>
      </c>
      <c r="T32" s="70">
        <v>0</v>
      </c>
    </row>
    <row r="33" ht="33.75" customHeight="1" spans="1:20">
      <c r="A33" s="69" t="s">
        <v>132</v>
      </c>
      <c r="B33" s="69"/>
      <c r="C33" s="69"/>
      <c r="D33" s="84"/>
      <c r="E33" s="70">
        <v>859285.68</v>
      </c>
      <c r="F33" s="70">
        <v>504462.48</v>
      </c>
      <c r="G33" s="70">
        <v>0</v>
      </c>
      <c r="H33" s="70">
        <v>0</v>
      </c>
      <c r="I33" s="70">
        <v>0</v>
      </c>
      <c r="J33" s="70">
        <v>354823.2</v>
      </c>
      <c r="K33" s="70">
        <v>0</v>
      </c>
      <c r="L33" s="70">
        <v>0</v>
      </c>
      <c r="M33" s="70">
        <v>0</v>
      </c>
      <c r="N33" s="70">
        <v>0</v>
      </c>
      <c r="O33" s="70">
        <v>0</v>
      </c>
      <c r="P33" s="70">
        <v>0</v>
      </c>
      <c r="Q33" s="70">
        <v>0</v>
      </c>
      <c r="R33" s="70">
        <v>0</v>
      </c>
      <c r="S33" s="70">
        <v>0</v>
      </c>
      <c r="T33" s="70">
        <v>0</v>
      </c>
    </row>
    <row r="34" ht="33.75" customHeight="1" spans="1:20">
      <c r="A34" s="69" t="s">
        <v>133</v>
      </c>
      <c r="B34" s="69" t="s">
        <v>125</v>
      </c>
      <c r="C34" s="69"/>
      <c r="D34" s="84"/>
      <c r="E34" s="70">
        <v>859285.68</v>
      </c>
      <c r="F34" s="70">
        <v>504462.48</v>
      </c>
      <c r="G34" s="70">
        <v>0</v>
      </c>
      <c r="H34" s="70">
        <v>0</v>
      </c>
      <c r="I34" s="70">
        <v>0</v>
      </c>
      <c r="J34" s="70">
        <v>354823.2</v>
      </c>
      <c r="K34" s="70">
        <v>0</v>
      </c>
      <c r="L34" s="70">
        <v>0</v>
      </c>
      <c r="M34" s="70">
        <v>0</v>
      </c>
      <c r="N34" s="70">
        <v>0</v>
      </c>
      <c r="O34" s="70">
        <v>0</v>
      </c>
      <c r="P34" s="70">
        <v>0</v>
      </c>
      <c r="Q34" s="70">
        <v>0</v>
      </c>
      <c r="R34" s="70">
        <v>0</v>
      </c>
      <c r="S34" s="70">
        <v>0</v>
      </c>
      <c r="T34" s="70">
        <v>0</v>
      </c>
    </row>
    <row r="35" ht="33.75" customHeight="1" spans="1:20">
      <c r="A35" s="69" t="s">
        <v>134</v>
      </c>
      <c r="B35" s="69" t="s">
        <v>126</v>
      </c>
      <c r="C35" s="69" t="s">
        <v>117</v>
      </c>
      <c r="D35" s="84" t="s">
        <v>101</v>
      </c>
      <c r="E35" s="70">
        <v>235454.64</v>
      </c>
      <c r="F35" s="70">
        <v>235454.64</v>
      </c>
      <c r="G35" s="70">
        <v>0</v>
      </c>
      <c r="H35" s="70">
        <v>0</v>
      </c>
      <c r="I35" s="70">
        <v>0</v>
      </c>
      <c r="J35" s="70">
        <v>0</v>
      </c>
      <c r="K35" s="70">
        <v>0</v>
      </c>
      <c r="L35" s="70">
        <v>0</v>
      </c>
      <c r="M35" s="70">
        <v>0</v>
      </c>
      <c r="N35" s="70">
        <v>0</v>
      </c>
      <c r="O35" s="70">
        <v>0</v>
      </c>
      <c r="P35" s="70">
        <v>0</v>
      </c>
      <c r="Q35" s="70">
        <v>0</v>
      </c>
      <c r="R35" s="70">
        <v>0</v>
      </c>
      <c r="S35" s="70">
        <v>0</v>
      </c>
      <c r="T35" s="70">
        <v>0</v>
      </c>
    </row>
    <row r="36" ht="33.75" customHeight="1" spans="1:20">
      <c r="A36" s="69" t="s">
        <v>134</v>
      </c>
      <c r="B36" s="69" t="s">
        <v>126</v>
      </c>
      <c r="C36" s="69" t="s">
        <v>117</v>
      </c>
      <c r="D36" s="84" t="s">
        <v>101</v>
      </c>
      <c r="E36" s="70">
        <v>136637.28</v>
      </c>
      <c r="F36" s="70">
        <v>0</v>
      </c>
      <c r="G36" s="70">
        <v>0</v>
      </c>
      <c r="H36" s="70">
        <v>0</v>
      </c>
      <c r="I36" s="70">
        <v>0</v>
      </c>
      <c r="J36" s="70">
        <v>136637.28</v>
      </c>
      <c r="K36" s="70">
        <v>0</v>
      </c>
      <c r="L36" s="70">
        <v>0</v>
      </c>
      <c r="M36" s="70">
        <v>0</v>
      </c>
      <c r="N36" s="70">
        <v>0</v>
      </c>
      <c r="O36" s="70">
        <v>0</v>
      </c>
      <c r="P36" s="70">
        <v>0</v>
      </c>
      <c r="Q36" s="70">
        <v>0</v>
      </c>
      <c r="R36" s="70">
        <v>0</v>
      </c>
      <c r="S36" s="70">
        <v>0</v>
      </c>
      <c r="T36" s="70">
        <v>0</v>
      </c>
    </row>
    <row r="37" ht="33.75" customHeight="1" spans="1:20">
      <c r="A37" s="69" t="s">
        <v>134</v>
      </c>
      <c r="B37" s="69" t="s">
        <v>126</v>
      </c>
      <c r="C37" s="69" t="s">
        <v>117</v>
      </c>
      <c r="D37" s="84" t="s">
        <v>101</v>
      </c>
      <c r="E37" s="70">
        <v>136231.2</v>
      </c>
      <c r="F37" s="70">
        <v>0</v>
      </c>
      <c r="G37" s="70">
        <v>0</v>
      </c>
      <c r="H37" s="70">
        <v>0</v>
      </c>
      <c r="I37" s="70">
        <v>0</v>
      </c>
      <c r="J37" s="70">
        <v>136231.2</v>
      </c>
      <c r="K37" s="70">
        <v>0</v>
      </c>
      <c r="L37" s="70">
        <v>0</v>
      </c>
      <c r="M37" s="70">
        <v>0</v>
      </c>
      <c r="N37" s="70">
        <v>0</v>
      </c>
      <c r="O37" s="70">
        <v>0</v>
      </c>
      <c r="P37" s="70">
        <v>0</v>
      </c>
      <c r="Q37" s="70">
        <v>0</v>
      </c>
      <c r="R37" s="70">
        <v>0</v>
      </c>
      <c r="S37" s="70">
        <v>0</v>
      </c>
      <c r="T37" s="70">
        <v>0</v>
      </c>
    </row>
    <row r="38" ht="33.75" customHeight="1" spans="1:20">
      <c r="A38" s="69" t="s">
        <v>134</v>
      </c>
      <c r="B38" s="69" t="s">
        <v>126</v>
      </c>
      <c r="C38" s="69" t="s">
        <v>117</v>
      </c>
      <c r="D38" s="84" t="s">
        <v>101</v>
      </c>
      <c r="E38" s="70">
        <v>61305.12</v>
      </c>
      <c r="F38" s="70">
        <v>0</v>
      </c>
      <c r="G38" s="70">
        <v>0</v>
      </c>
      <c r="H38" s="70">
        <v>0</v>
      </c>
      <c r="I38" s="70">
        <v>0</v>
      </c>
      <c r="J38" s="70">
        <v>61305.12</v>
      </c>
      <c r="K38" s="70">
        <v>0</v>
      </c>
      <c r="L38" s="70">
        <v>0</v>
      </c>
      <c r="M38" s="70">
        <v>0</v>
      </c>
      <c r="N38" s="70">
        <v>0</v>
      </c>
      <c r="O38" s="70">
        <v>0</v>
      </c>
      <c r="P38" s="70">
        <v>0</v>
      </c>
      <c r="Q38" s="70">
        <v>0</v>
      </c>
      <c r="R38" s="70">
        <v>0</v>
      </c>
      <c r="S38" s="70">
        <v>0</v>
      </c>
      <c r="T38" s="70">
        <v>0</v>
      </c>
    </row>
    <row r="39" ht="33.75" customHeight="1" spans="1:20">
      <c r="A39" s="69" t="s">
        <v>134</v>
      </c>
      <c r="B39" s="69" t="s">
        <v>126</v>
      </c>
      <c r="C39" s="69" t="s">
        <v>117</v>
      </c>
      <c r="D39" s="84" t="s">
        <v>101</v>
      </c>
      <c r="E39" s="70">
        <v>157320.96</v>
      </c>
      <c r="F39" s="70">
        <v>157320.96</v>
      </c>
      <c r="G39" s="70">
        <v>0</v>
      </c>
      <c r="H39" s="70">
        <v>0</v>
      </c>
      <c r="I39" s="70">
        <v>0</v>
      </c>
      <c r="J39" s="70">
        <v>0</v>
      </c>
      <c r="K39" s="70">
        <v>0</v>
      </c>
      <c r="L39" s="70">
        <v>0</v>
      </c>
      <c r="M39" s="70">
        <v>0</v>
      </c>
      <c r="N39" s="70">
        <v>0</v>
      </c>
      <c r="O39" s="70">
        <v>0</v>
      </c>
      <c r="P39" s="70">
        <v>0</v>
      </c>
      <c r="Q39" s="70">
        <v>0</v>
      </c>
      <c r="R39" s="70">
        <v>0</v>
      </c>
      <c r="S39" s="70">
        <v>0</v>
      </c>
      <c r="T39" s="70">
        <v>0</v>
      </c>
    </row>
    <row r="40" ht="33.75" customHeight="1" spans="1:20">
      <c r="A40" s="69" t="s">
        <v>134</v>
      </c>
      <c r="B40" s="69" t="s">
        <v>126</v>
      </c>
      <c r="C40" s="69" t="s">
        <v>117</v>
      </c>
      <c r="D40" s="84" t="s">
        <v>101</v>
      </c>
      <c r="E40" s="70">
        <v>20649.6</v>
      </c>
      <c r="F40" s="70">
        <v>0</v>
      </c>
      <c r="G40" s="70">
        <v>0</v>
      </c>
      <c r="H40" s="70">
        <v>0</v>
      </c>
      <c r="I40" s="70">
        <v>0</v>
      </c>
      <c r="J40" s="70">
        <v>20649.6</v>
      </c>
      <c r="K40" s="70">
        <v>0</v>
      </c>
      <c r="L40" s="70">
        <v>0</v>
      </c>
      <c r="M40" s="70">
        <v>0</v>
      </c>
      <c r="N40" s="70">
        <v>0</v>
      </c>
      <c r="O40" s="70">
        <v>0</v>
      </c>
      <c r="P40" s="70">
        <v>0</v>
      </c>
      <c r="Q40" s="70">
        <v>0</v>
      </c>
      <c r="R40" s="70">
        <v>0</v>
      </c>
      <c r="S40" s="70">
        <v>0</v>
      </c>
      <c r="T40" s="70">
        <v>0</v>
      </c>
    </row>
    <row r="41" ht="33.75" customHeight="1" spans="1:20">
      <c r="A41" s="69" t="s">
        <v>134</v>
      </c>
      <c r="B41" s="69" t="s">
        <v>126</v>
      </c>
      <c r="C41" s="69" t="s">
        <v>117</v>
      </c>
      <c r="D41" s="84" t="s">
        <v>101</v>
      </c>
      <c r="E41" s="70">
        <v>111686.88</v>
      </c>
      <c r="F41" s="70">
        <v>111686.88</v>
      </c>
      <c r="G41" s="70">
        <v>0</v>
      </c>
      <c r="H41" s="70">
        <v>0</v>
      </c>
      <c r="I41" s="70">
        <v>0</v>
      </c>
      <c r="J41" s="70">
        <v>0</v>
      </c>
      <c r="K41" s="70">
        <v>0</v>
      </c>
      <c r="L41" s="70">
        <v>0</v>
      </c>
      <c r="M41" s="70">
        <v>0</v>
      </c>
      <c r="N41" s="70">
        <v>0</v>
      </c>
      <c r="O41" s="70">
        <v>0</v>
      </c>
      <c r="P41" s="70">
        <v>0</v>
      </c>
      <c r="Q41" s="70">
        <v>0</v>
      </c>
      <c r="R41" s="70">
        <v>0</v>
      </c>
      <c r="S41" s="70">
        <v>0</v>
      </c>
      <c r="T41" s="70">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6"/>
  <sheetViews>
    <sheetView showGridLines="0" workbookViewId="0">
      <selection activeCell="A1" sqref="A1"/>
    </sheetView>
  </sheetViews>
  <sheetFormatPr defaultColWidth="9" defaultRowHeight="13.5"/>
  <cols>
    <col min="1" max="3" width="5.875" style="57" customWidth="1"/>
    <col min="4" max="4" width="13.625" style="57" customWidth="1"/>
    <col min="5" max="5" width="16.25" style="57" customWidth="1"/>
    <col min="6" max="8" width="12.625" style="57"/>
    <col min="9" max="9" width="11.5" style="57"/>
    <col min="10" max="11" width="12.625" style="57"/>
    <col min="12" max="12" width="11.5" style="57"/>
    <col min="13" max="13" width="9" style="57"/>
    <col min="14" max="14" width="10.375" style="57"/>
    <col min="15" max="15" width="12.625" style="57"/>
    <col min="16" max="16" width="10.375" style="57"/>
    <col min="17" max="17" width="11.5" style="57"/>
    <col min="18" max="21" width="9" style="57"/>
    <col min="22" max="22" width="11.5" style="57"/>
    <col min="23" max="16384" width="9" style="57"/>
  </cols>
  <sheetData>
    <row r="1" customHeight="1"/>
    <row r="2" ht="33.75" customHeight="1" spans="1:21">
      <c r="A2" s="42" t="s">
        <v>148</v>
      </c>
      <c r="B2" s="42"/>
      <c r="C2" s="42"/>
      <c r="D2" s="42"/>
      <c r="E2" s="42"/>
      <c r="F2" s="42"/>
      <c r="G2" s="42"/>
      <c r="H2" s="42"/>
      <c r="I2" s="42"/>
      <c r="J2" s="42"/>
      <c r="K2" s="42"/>
      <c r="L2" s="42"/>
      <c r="M2" s="42"/>
      <c r="N2" s="42"/>
      <c r="O2" s="42"/>
      <c r="P2" s="42"/>
      <c r="Q2" s="42"/>
      <c r="R2" s="42"/>
      <c r="S2" s="42"/>
      <c r="T2" s="42"/>
      <c r="U2" s="42"/>
    </row>
    <row r="3" ht="21.75" customHeight="1" spans="1:21">
      <c r="A3" s="59" t="s">
        <v>60</v>
      </c>
      <c r="B3" s="59"/>
      <c r="C3" s="59"/>
      <c r="D3" s="59"/>
      <c r="E3" s="59"/>
      <c r="U3" s="57" t="s">
        <v>2</v>
      </c>
    </row>
    <row r="4" ht="18" customHeight="1" spans="1:22">
      <c r="A4" s="74" t="s">
        <v>87</v>
      </c>
      <c r="B4" s="82"/>
      <c r="C4" s="75"/>
      <c r="D4" s="72" t="s">
        <v>91</v>
      </c>
      <c r="E4" s="72" t="s">
        <v>62</v>
      </c>
      <c r="F4" s="74" t="s">
        <v>149</v>
      </c>
      <c r="G4" s="82"/>
      <c r="H4" s="82"/>
      <c r="I4" s="82"/>
      <c r="J4" s="75"/>
      <c r="K4" s="74" t="s">
        <v>150</v>
      </c>
      <c r="L4" s="82"/>
      <c r="M4" s="82"/>
      <c r="N4" s="82"/>
      <c r="O4" s="82"/>
      <c r="P4" s="82"/>
      <c r="Q4" s="82"/>
      <c r="R4" s="75"/>
      <c r="S4" s="74" t="s">
        <v>151</v>
      </c>
      <c r="T4" s="75"/>
      <c r="U4" s="72" t="s">
        <v>152</v>
      </c>
      <c r="V4" s="172" t="s">
        <v>153</v>
      </c>
    </row>
    <row r="5" ht="28.5" customHeight="1" spans="1:22">
      <c r="A5" s="85" t="s">
        <v>88</v>
      </c>
      <c r="B5" s="85" t="s">
        <v>89</v>
      </c>
      <c r="C5" s="85" t="s">
        <v>90</v>
      </c>
      <c r="D5" s="77"/>
      <c r="E5" s="77"/>
      <c r="F5" s="85" t="s">
        <v>68</v>
      </c>
      <c r="G5" s="85" t="s">
        <v>154</v>
      </c>
      <c r="H5" s="85" t="s">
        <v>155</v>
      </c>
      <c r="I5" s="85" t="s">
        <v>156</v>
      </c>
      <c r="J5" s="85" t="s">
        <v>157</v>
      </c>
      <c r="K5" s="85" t="s">
        <v>68</v>
      </c>
      <c r="L5" s="85" t="s">
        <v>158</v>
      </c>
      <c r="M5" s="85" t="s">
        <v>159</v>
      </c>
      <c r="N5" s="85" t="s">
        <v>160</v>
      </c>
      <c r="O5" s="85" t="s">
        <v>161</v>
      </c>
      <c r="P5" s="85" t="s">
        <v>162</v>
      </c>
      <c r="Q5" s="85" t="s">
        <v>101</v>
      </c>
      <c r="R5" s="85" t="s">
        <v>163</v>
      </c>
      <c r="S5" s="85" t="s">
        <v>68</v>
      </c>
      <c r="T5" s="85" t="s">
        <v>164</v>
      </c>
      <c r="U5" s="77"/>
      <c r="V5" s="173"/>
    </row>
    <row r="6" ht="27" customHeight="1" spans="1:22">
      <c r="A6" s="78"/>
      <c r="B6" s="78"/>
      <c r="C6" s="78"/>
      <c r="D6" s="96" t="s">
        <v>68</v>
      </c>
      <c r="E6" s="161">
        <v>10026059.89</v>
      </c>
      <c r="F6" s="123">
        <v>7160714</v>
      </c>
      <c r="G6" s="123">
        <v>4345656</v>
      </c>
      <c r="H6" s="123">
        <v>1157052</v>
      </c>
      <c r="I6" s="123">
        <v>169550</v>
      </c>
      <c r="J6" s="123">
        <v>1488456</v>
      </c>
      <c r="K6" s="123">
        <v>2604606.53</v>
      </c>
      <c r="L6" s="123">
        <v>501249.98</v>
      </c>
      <c r="M6" s="123">
        <v>0</v>
      </c>
      <c r="N6" s="123">
        <v>76693.27</v>
      </c>
      <c r="O6" s="123">
        <v>1145714.24</v>
      </c>
      <c r="P6" s="123">
        <v>21663.36</v>
      </c>
      <c r="Q6" s="123">
        <v>859285.68</v>
      </c>
      <c r="R6" s="123">
        <v>0</v>
      </c>
      <c r="S6" s="123">
        <v>0</v>
      </c>
      <c r="T6" s="123">
        <v>0</v>
      </c>
      <c r="U6" s="123">
        <v>0</v>
      </c>
      <c r="V6" s="174">
        <v>260739.36</v>
      </c>
    </row>
    <row r="7" ht="27" customHeight="1" spans="1:22">
      <c r="A7" s="78" t="s">
        <v>115</v>
      </c>
      <c r="B7" s="78"/>
      <c r="C7" s="78"/>
      <c r="D7" s="96" t="s">
        <v>92</v>
      </c>
      <c r="E7" s="161">
        <v>7999396.61</v>
      </c>
      <c r="F7" s="123">
        <v>7160714</v>
      </c>
      <c r="G7" s="123">
        <v>4345656</v>
      </c>
      <c r="H7" s="123">
        <v>1157052</v>
      </c>
      <c r="I7" s="123">
        <v>169550</v>
      </c>
      <c r="J7" s="123">
        <v>1488456</v>
      </c>
      <c r="K7" s="123">
        <v>577943.25</v>
      </c>
      <c r="L7" s="123">
        <v>501249.98</v>
      </c>
      <c r="M7" s="123">
        <v>0</v>
      </c>
      <c r="N7" s="123">
        <v>76693.27</v>
      </c>
      <c r="O7" s="123">
        <v>0</v>
      </c>
      <c r="P7" s="123">
        <v>0</v>
      </c>
      <c r="Q7" s="123">
        <v>0</v>
      </c>
      <c r="R7" s="123">
        <v>0</v>
      </c>
      <c r="S7" s="123">
        <v>0</v>
      </c>
      <c r="T7" s="123">
        <v>0</v>
      </c>
      <c r="U7" s="123">
        <v>0</v>
      </c>
      <c r="V7" s="174">
        <v>260739.36</v>
      </c>
    </row>
    <row r="8" ht="27" customHeight="1" spans="1:22">
      <c r="A8" s="78" t="s">
        <v>116</v>
      </c>
      <c r="B8" s="78" t="s">
        <v>117</v>
      </c>
      <c r="C8" s="78"/>
      <c r="D8" s="96" t="s">
        <v>165</v>
      </c>
      <c r="E8" s="161">
        <v>6959902.99</v>
      </c>
      <c r="F8" s="123">
        <v>6229990</v>
      </c>
      <c r="G8" s="123">
        <v>3785124</v>
      </c>
      <c r="H8" s="123">
        <v>916776</v>
      </c>
      <c r="I8" s="123">
        <v>134266</v>
      </c>
      <c r="J8" s="123">
        <v>1393824</v>
      </c>
      <c r="K8" s="123">
        <v>502805.55</v>
      </c>
      <c r="L8" s="123">
        <v>436099.3</v>
      </c>
      <c r="M8" s="123">
        <v>0</v>
      </c>
      <c r="N8" s="123">
        <v>66706.25</v>
      </c>
      <c r="O8" s="123">
        <v>0</v>
      </c>
      <c r="P8" s="123">
        <v>0</v>
      </c>
      <c r="Q8" s="123">
        <v>0</v>
      </c>
      <c r="R8" s="123">
        <v>0</v>
      </c>
      <c r="S8" s="123">
        <v>0</v>
      </c>
      <c r="T8" s="123">
        <v>0</v>
      </c>
      <c r="U8" s="123">
        <v>0</v>
      </c>
      <c r="V8" s="174">
        <v>227107.44</v>
      </c>
    </row>
    <row r="9" ht="27" customHeight="1" spans="1:22">
      <c r="A9" s="78" t="s">
        <v>118</v>
      </c>
      <c r="B9" s="78" t="s">
        <v>119</v>
      </c>
      <c r="C9" s="78" t="s">
        <v>117</v>
      </c>
      <c r="D9" s="96" t="s">
        <v>166</v>
      </c>
      <c r="E9" s="161">
        <v>192139.56</v>
      </c>
      <c r="F9" s="123">
        <v>172080</v>
      </c>
      <c r="G9" s="123">
        <v>101448</v>
      </c>
      <c r="H9" s="123">
        <v>0</v>
      </c>
      <c r="I9" s="123">
        <v>0</v>
      </c>
      <c r="J9" s="123">
        <v>70632</v>
      </c>
      <c r="K9" s="123">
        <v>13972.68</v>
      </c>
      <c r="L9" s="123">
        <v>12045.6</v>
      </c>
      <c r="M9" s="123">
        <v>0</v>
      </c>
      <c r="N9" s="123">
        <v>1927.08</v>
      </c>
      <c r="O9" s="123">
        <v>0</v>
      </c>
      <c r="P9" s="123">
        <v>0</v>
      </c>
      <c r="Q9" s="123">
        <v>0</v>
      </c>
      <c r="R9" s="123">
        <v>0</v>
      </c>
      <c r="S9" s="123">
        <v>0</v>
      </c>
      <c r="T9" s="123">
        <v>0</v>
      </c>
      <c r="U9" s="123">
        <v>0</v>
      </c>
      <c r="V9" s="174">
        <v>6086.88</v>
      </c>
    </row>
    <row r="10" ht="27" customHeight="1" spans="1:22">
      <c r="A10" s="78" t="s">
        <v>118</v>
      </c>
      <c r="B10" s="78" t="s">
        <v>119</v>
      </c>
      <c r="C10" s="78" t="s">
        <v>117</v>
      </c>
      <c r="D10" s="96" t="s">
        <v>166</v>
      </c>
      <c r="E10" s="161">
        <v>1464016.46</v>
      </c>
      <c r="F10" s="123">
        <v>1311008</v>
      </c>
      <c r="G10" s="123">
        <v>781008</v>
      </c>
      <c r="H10" s="123">
        <v>464916</v>
      </c>
      <c r="I10" s="123">
        <v>65084</v>
      </c>
      <c r="J10" s="123">
        <v>0</v>
      </c>
      <c r="K10" s="123">
        <v>106147.98</v>
      </c>
      <c r="L10" s="123">
        <v>91770.56</v>
      </c>
      <c r="M10" s="123">
        <v>0</v>
      </c>
      <c r="N10" s="123">
        <v>14377.42</v>
      </c>
      <c r="O10" s="123">
        <v>0</v>
      </c>
      <c r="P10" s="123">
        <v>0</v>
      </c>
      <c r="Q10" s="123">
        <v>0</v>
      </c>
      <c r="R10" s="123">
        <v>0</v>
      </c>
      <c r="S10" s="123">
        <v>0</v>
      </c>
      <c r="T10" s="123">
        <v>0</v>
      </c>
      <c r="U10" s="123">
        <v>0</v>
      </c>
      <c r="V10" s="174">
        <v>46860.48</v>
      </c>
    </row>
    <row r="11" ht="27" customHeight="1" spans="1:22">
      <c r="A11" s="78" t="s">
        <v>118</v>
      </c>
      <c r="B11" s="78" t="s">
        <v>119</v>
      </c>
      <c r="C11" s="78" t="s">
        <v>117</v>
      </c>
      <c r="D11" s="96" t="s">
        <v>166</v>
      </c>
      <c r="E11" s="161">
        <v>2191569.17</v>
      </c>
      <c r="F11" s="123">
        <v>1962122</v>
      </c>
      <c r="G11" s="123">
        <v>1187760</v>
      </c>
      <c r="H11" s="123">
        <v>451860</v>
      </c>
      <c r="I11" s="123">
        <v>69182</v>
      </c>
      <c r="J11" s="123">
        <v>253320</v>
      </c>
      <c r="K11" s="123">
        <v>158181.57</v>
      </c>
      <c r="L11" s="123">
        <v>137348.54</v>
      </c>
      <c r="M11" s="123">
        <v>0</v>
      </c>
      <c r="N11" s="123">
        <v>20833.03</v>
      </c>
      <c r="O11" s="123">
        <v>0</v>
      </c>
      <c r="P11" s="123">
        <v>0</v>
      </c>
      <c r="Q11" s="123">
        <v>0</v>
      </c>
      <c r="R11" s="123">
        <v>0</v>
      </c>
      <c r="S11" s="123">
        <v>0</v>
      </c>
      <c r="T11" s="123">
        <v>0</v>
      </c>
      <c r="U11" s="123">
        <v>0</v>
      </c>
      <c r="V11" s="174">
        <v>71265.6</v>
      </c>
    </row>
    <row r="12" ht="27" customHeight="1" spans="1:22">
      <c r="A12" s="78" t="s">
        <v>118</v>
      </c>
      <c r="B12" s="78" t="s">
        <v>119</v>
      </c>
      <c r="C12" s="78" t="s">
        <v>120</v>
      </c>
      <c r="D12" s="96" t="s">
        <v>167</v>
      </c>
      <c r="E12" s="161">
        <v>571142.88</v>
      </c>
      <c r="F12" s="123">
        <v>510876</v>
      </c>
      <c r="G12" s="123">
        <v>318444</v>
      </c>
      <c r="H12" s="123">
        <v>0</v>
      </c>
      <c r="I12" s="123">
        <v>0</v>
      </c>
      <c r="J12" s="123">
        <v>192432</v>
      </c>
      <c r="K12" s="123">
        <v>41160.24</v>
      </c>
      <c r="L12" s="123">
        <v>35761.32</v>
      </c>
      <c r="M12" s="123">
        <v>0</v>
      </c>
      <c r="N12" s="123">
        <v>5398.92</v>
      </c>
      <c r="O12" s="123">
        <v>0</v>
      </c>
      <c r="P12" s="123">
        <v>0</v>
      </c>
      <c r="Q12" s="123">
        <v>0</v>
      </c>
      <c r="R12" s="123">
        <v>0</v>
      </c>
      <c r="S12" s="123">
        <v>0</v>
      </c>
      <c r="T12" s="123">
        <v>0</v>
      </c>
      <c r="U12" s="123">
        <v>0</v>
      </c>
      <c r="V12" s="174">
        <v>19106.64</v>
      </c>
    </row>
    <row r="13" ht="27" customHeight="1" spans="1:22">
      <c r="A13" s="78" t="s">
        <v>118</v>
      </c>
      <c r="B13" s="78" t="s">
        <v>119</v>
      </c>
      <c r="C13" s="78" t="s">
        <v>121</v>
      </c>
      <c r="D13" s="96" t="s">
        <v>168</v>
      </c>
      <c r="E13" s="161">
        <v>1269345.96</v>
      </c>
      <c r="F13" s="123">
        <v>1135260</v>
      </c>
      <c r="G13" s="123">
        <v>714948</v>
      </c>
      <c r="H13" s="123">
        <v>0</v>
      </c>
      <c r="I13" s="123">
        <v>0</v>
      </c>
      <c r="J13" s="123">
        <v>420312</v>
      </c>
      <c r="K13" s="123">
        <v>91189.08</v>
      </c>
      <c r="L13" s="123">
        <v>79468.2</v>
      </c>
      <c r="M13" s="123">
        <v>0</v>
      </c>
      <c r="N13" s="123">
        <v>11720.88</v>
      </c>
      <c r="O13" s="123">
        <v>0</v>
      </c>
      <c r="P13" s="123">
        <v>0</v>
      </c>
      <c r="Q13" s="123">
        <v>0</v>
      </c>
      <c r="R13" s="123">
        <v>0</v>
      </c>
      <c r="S13" s="123">
        <v>0</v>
      </c>
      <c r="T13" s="123">
        <v>0</v>
      </c>
      <c r="U13" s="123">
        <v>0</v>
      </c>
      <c r="V13" s="174">
        <v>42896.88</v>
      </c>
    </row>
    <row r="14" ht="27" customHeight="1" spans="1:22">
      <c r="A14" s="78" t="s">
        <v>118</v>
      </c>
      <c r="B14" s="78" t="s">
        <v>119</v>
      </c>
      <c r="C14" s="78" t="s">
        <v>124</v>
      </c>
      <c r="D14" s="96" t="s">
        <v>169</v>
      </c>
      <c r="E14" s="161">
        <v>1271688.96</v>
      </c>
      <c r="F14" s="123">
        <v>1138644</v>
      </c>
      <c r="G14" s="123">
        <v>681516</v>
      </c>
      <c r="H14" s="123">
        <v>0</v>
      </c>
      <c r="I14" s="123">
        <v>0</v>
      </c>
      <c r="J14" s="123">
        <v>457128</v>
      </c>
      <c r="K14" s="123">
        <v>92154</v>
      </c>
      <c r="L14" s="123">
        <v>79705.08</v>
      </c>
      <c r="M14" s="123">
        <v>0</v>
      </c>
      <c r="N14" s="123">
        <v>12448.92</v>
      </c>
      <c r="O14" s="123">
        <v>0</v>
      </c>
      <c r="P14" s="123">
        <v>0</v>
      </c>
      <c r="Q14" s="123">
        <v>0</v>
      </c>
      <c r="R14" s="123">
        <v>0</v>
      </c>
      <c r="S14" s="123">
        <v>0</v>
      </c>
      <c r="T14" s="123">
        <v>0</v>
      </c>
      <c r="U14" s="123">
        <v>0</v>
      </c>
      <c r="V14" s="174">
        <v>40890.96</v>
      </c>
    </row>
    <row r="15" ht="27" customHeight="1" spans="1:22">
      <c r="A15" s="78" t="s">
        <v>116</v>
      </c>
      <c r="B15" s="78" t="s">
        <v>125</v>
      </c>
      <c r="C15" s="78"/>
      <c r="D15" s="96" t="s">
        <v>170</v>
      </c>
      <c r="E15" s="161">
        <v>1039493.62</v>
      </c>
      <c r="F15" s="123">
        <v>930724</v>
      </c>
      <c r="G15" s="123">
        <v>560532</v>
      </c>
      <c r="H15" s="123">
        <v>240276</v>
      </c>
      <c r="I15" s="123">
        <v>35284</v>
      </c>
      <c r="J15" s="123">
        <v>94632</v>
      </c>
      <c r="K15" s="123">
        <v>75137.7</v>
      </c>
      <c r="L15" s="123">
        <v>65150.68</v>
      </c>
      <c r="M15" s="123">
        <v>0</v>
      </c>
      <c r="N15" s="123">
        <v>9987.02</v>
      </c>
      <c r="O15" s="123">
        <v>0</v>
      </c>
      <c r="P15" s="123">
        <v>0</v>
      </c>
      <c r="Q15" s="123">
        <v>0</v>
      </c>
      <c r="R15" s="123">
        <v>0</v>
      </c>
      <c r="S15" s="123">
        <v>0</v>
      </c>
      <c r="T15" s="123">
        <v>0</v>
      </c>
      <c r="U15" s="123">
        <v>0</v>
      </c>
      <c r="V15" s="174">
        <v>33631.92</v>
      </c>
    </row>
    <row r="16" ht="27" customHeight="1" spans="1:22">
      <c r="A16" s="78" t="s">
        <v>118</v>
      </c>
      <c r="B16" s="78" t="s">
        <v>126</v>
      </c>
      <c r="C16" s="78" t="s">
        <v>122</v>
      </c>
      <c r="D16" s="96" t="s">
        <v>171</v>
      </c>
      <c r="E16" s="161">
        <v>1039493.62</v>
      </c>
      <c r="F16" s="123">
        <v>930724</v>
      </c>
      <c r="G16" s="123">
        <v>560532</v>
      </c>
      <c r="H16" s="123">
        <v>240276</v>
      </c>
      <c r="I16" s="123">
        <v>35284</v>
      </c>
      <c r="J16" s="123">
        <v>94632</v>
      </c>
      <c r="K16" s="123">
        <v>75137.7</v>
      </c>
      <c r="L16" s="123">
        <v>65150.68</v>
      </c>
      <c r="M16" s="123">
        <v>0</v>
      </c>
      <c r="N16" s="123">
        <v>9987.02</v>
      </c>
      <c r="O16" s="123">
        <v>0</v>
      </c>
      <c r="P16" s="123">
        <v>0</v>
      </c>
      <c r="Q16" s="123">
        <v>0</v>
      </c>
      <c r="R16" s="123">
        <v>0</v>
      </c>
      <c r="S16" s="123">
        <v>0</v>
      </c>
      <c r="T16" s="123">
        <v>0</v>
      </c>
      <c r="U16" s="123">
        <v>0</v>
      </c>
      <c r="V16" s="174">
        <v>33631.92</v>
      </c>
    </row>
    <row r="17" ht="27" customHeight="1" spans="1:22">
      <c r="A17" s="78" t="s">
        <v>127</v>
      </c>
      <c r="B17" s="78"/>
      <c r="C17" s="78"/>
      <c r="D17" s="96" t="s">
        <v>99</v>
      </c>
      <c r="E17" s="161">
        <v>1167377.6</v>
      </c>
      <c r="F17" s="123">
        <v>0</v>
      </c>
      <c r="G17" s="123">
        <v>0</v>
      </c>
      <c r="H17" s="123">
        <v>0</v>
      </c>
      <c r="I17" s="123">
        <v>0</v>
      </c>
      <c r="J17" s="123">
        <v>0</v>
      </c>
      <c r="K17" s="123">
        <v>1167377.6</v>
      </c>
      <c r="L17" s="123">
        <v>0</v>
      </c>
      <c r="M17" s="123">
        <v>0</v>
      </c>
      <c r="N17" s="123">
        <v>0</v>
      </c>
      <c r="O17" s="123">
        <v>1145714.24</v>
      </c>
      <c r="P17" s="123">
        <v>21663.36</v>
      </c>
      <c r="Q17" s="123">
        <v>0</v>
      </c>
      <c r="R17" s="123">
        <v>0</v>
      </c>
      <c r="S17" s="123">
        <v>0</v>
      </c>
      <c r="T17" s="123">
        <v>0</v>
      </c>
      <c r="U17" s="123">
        <v>0</v>
      </c>
      <c r="V17" s="174">
        <v>0</v>
      </c>
    </row>
    <row r="18" ht="27" customHeight="1" spans="1:22">
      <c r="A18" s="78" t="s">
        <v>128</v>
      </c>
      <c r="B18" s="78" t="s">
        <v>122</v>
      </c>
      <c r="C18" s="78"/>
      <c r="D18" s="96" t="s">
        <v>172</v>
      </c>
      <c r="E18" s="161">
        <v>1167377.6</v>
      </c>
      <c r="F18" s="123">
        <v>0</v>
      </c>
      <c r="G18" s="123">
        <v>0</v>
      </c>
      <c r="H18" s="123">
        <v>0</v>
      </c>
      <c r="I18" s="123">
        <v>0</v>
      </c>
      <c r="J18" s="123">
        <v>0</v>
      </c>
      <c r="K18" s="123">
        <v>1167377.6</v>
      </c>
      <c r="L18" s="123">
        <v>0</v>
      </c>
      <c r="M18" s="123">
        <v>0</v>
      </c>
      <c r="N18" s="123">
        <v>0</v>
      </c>
      <c r="O18" s="123">
        <v>1145714.24</v>
      </c>
      <c r="P18" s="123">
        <v>21663.36</v>
      </c>
      <c r="Q18" s="123">
        <v>0</v>
      </c>
      <c r="R18" s="123">
        <v>0</v>
      </c>
      <c r="S18" s="123">
        <v>0</v>
      </c>
      <c r="T18" s="123">
        <v>0</v>
      </c>
      <c r="U18" s="123">
        <v>0</v>
      </c>
      <c r="V18" s="174">
        <v>0</v>
      </c>
    </row>
    <row r="19" ht="27" customHeight="1" spans="1:22">
      <c r="A19" s="78" t="s">
        <v>129</v>
      </c>
      <c r="B19" s="78" t="s">
        <v>130</v>
      </c>
      <c r="C19" s="78" t="s">
        <v>122</v>
      </c>
      <c r="D19" s="96" t="s">
        <v>173</v>
      </c>
      <c r="E19" s="161">
        <v>209761.28</v>
      </c>
      <c r="F19" s="123">
        <v>0</v>
      </c>
      <c r="G19" s="123">
        <v>0</v>
      </c>
      <c r="H19" s="123">
        <v>0</v>
      </c>
      <c r="I19" s="123">
        <v>0</v>
      </c>
      <c r="J19" s="123">
        <v>0</v>
      </c>
      <c r="K19" s="123">
        <v>209761.28</v>
      </c>
      <c r="L19" s="123">
        <v>0</v>
      </c>
      <c r="M19" s="123">
        <v>0</v>
      </c>
      <c r="N19" s="123">
        <v>0</v>
      </c>
      <c r="O19" s="123">
        <v>209761.28</v>
      </c>
      <c r="P19" s="123">
        <v>0</v>
      </c>
      <c r="Q19" s="123">
        <v>0</v>
      </c>
      <c r="R19" s="123">
        <v>0</v>
      </c>
      <c r="S19" s="123">
        <v>0</v>
      </c>
      <c r="T19" s="123">
        <v>0</v>
      </c>
      <c r="U19" s="123">
        <v>0</v>
      </c>
      <c r="V19" s="174">
        <v>0</v>
      </c>
    </row>
    <row r="20" ht="27" customHeight="1" spans="1:22">
      <c r="A20" s="78" t="s">
        <v>129</v>
      </c>
      <c r="B20" s="78" t="s">
        <v>130</v>
      </c>
      <c r="C20" s="78" t="s">
        <v>122</v>
      </c>
      <c r="D20" s="96" t="s">
        <v>173</v>
      </c>
      <c r="E20" s="161">
        <v>182183.04</v>
      </c>
      <c r="F20" s="123">
        <v>0</v>
      </c>
      <c r="G20" s="123">
        <v>0</v>
      </c>
      <c r="H20" s="123">
        <v>0</v>
      </c>
      <c r="I20" s="123">
        <v>0</v>
      </c>
      <c r="J20" s="123">
        <v>0</v>
      </c>
      <c r="K20" s="123">
        <v>182183.04</v>
      </c>
      <c r="L20" s="123">
        <v>0</v>
      </c>
      <c r="M20" s="123">
        <v>0</v>
      </c>
      <c r="N20" s="123">
        <v>0</v>
      </c>
      <c r="O20" s="123">
        <v>182183.04</v>
      </c>
      <c r="P20" s="123">
        <v>0</v>
      </c>
      <c r="Q20" s="123">
        <v>0</v>
      </c>
      <c r="R20" s="123">
        <v>0</v>
      </c>
      <c r="S20" s="123">
        <v>0</v>
      </c>
      <c r="T20" s="123">
        <v>0</v>
      </c>
      <c r="U20" s="123">
        <v>0</v>
      </c>
      <c r="V20" s="174">
        <v>0</v>
      </c>
    </row>
    <row r="21" ht="27" customHeight="1" spans="1:22">
      <c r="A21" s="78" t="s">
        <v>129</v>
      </c>
      <c r="B21" s="78" t="s">
        <v>130</v>
      </c>
      <c r="C21" s="78" t="s">
        <v>122</v>
      </c>
      <c r="D21" s="96" t="s">
        <v>173</v>
      </c>
      <c r="E21" s="161">
        <v>27532.8</v>
      </c>
      <c r="F21" s="123">
        <v>0</v>
      </c>
      <c r="G21" s="123">
        <v>0</v>
      </c>
      <c r="H21" s="123">
        <v>0</v>
      </c>
      <c r="I21" s="123">
        <v>0</v>
      </c>
      <c r="J21" s="123">
        <v>0</v>
      </c>
      <c r="K21" s="123">
        <v>27532.8</v>
      </c>
      <c r="L21" s="123">
        <v>0</v>
      </c>
      <c r="M21" s="123">
        <v>0</v>
      </c>
      <c r="N21" s="123">
        <v>0</v>
      </c>
      <c r="O21" s="123">
        <v>27532.8</v>
      </c>
      <c r="P21" s="123">
        <v>0</v>
      </c>
      <c r="Q21" s="123">
        <v>0</v>
      </c>
      <c r="R21" s="123">
        <v>0</v>
      </c>
      <c r="S21" s="123">
        <v>0</v>
      </c>
      <c r="T21" s="123">
        <v>0</v>
      </c>
      <c r="U21" s="123">
        <v>0</v>
      </c>
      <c r="V21" s="174">
        <v>0</v>
      </c>
    </row>
    <row r="22" ht="27" customHeight="1" spans="1:22">
      <c r="A22" s="78" t="s">
        <v>129</v>
      </c>
      <c r="B22" s="78" t="s">
        <v>130</v>
      </c>
      <c r="C22" s="78" t="s">
        <v>122</v>
      </c>
      <c r="D22" s="96" t="s">
        <v>173</v>
      </c>
      <c r="E22" s="161">
        <v>181641.6</v>
      </c>
      <c r="F22" s="123">
        <v>0</v>
      </c>
      <c r="G22" s="123">
        <v>0</v>
      </c>
      <c r="H22" s="123">
        <v>0</v>
      </c>
      <c r="I22" s="123">
        <v>0</v>
      </c>
      <c r="J22" s="123">
        <v>0</v>
      </c>
      <c r="K22" s="123">
        <v>181641.6</v>
      </c>
      <c r="L22" s="123">
        <v>0</v>
      </c>
      <c r="M22" s="123">
        <v>0</v>
      </c>
      <c r="N22" s="123">
        <v>0</v>
      </c>
      <c r="O22" s="123">
        <v>181641.6</v>
      </c>
      <c r="P22" s="123">
        <v>0</v>
      </c>
      <c r="Q22" s="123">
        <v>0</v>
      </c>
      <c r="R22" s="123">
        <v>0</v>
      </c>
      <c r="S22" s="123">
        <v>0</v>
      </c>
      <c r="T22" s="123">
        <v>0</v>
      </c>
      <c r="U22" s="123">
        <v>0</v>
      </c>
      <c r="V22" s="174">
        <v>0</v>
      </c>
    </row>
    <row r="23" ht="27" customHeight="1" spans="1:22">
      <c r="A23" s="78" t="s">
        <v>129</v>
      </c>
      <c r="B23" s="78" t="s">
        <v>130</v>
      </c>
      <c r="C23" s="78" t="s">
        <v>122</v>
      </c>
      <c r="D23" s="96" t="s">
        <v>173</v>
      </c>
      <c r="E23" s="161">
        <v>313939.52</v>
      </c>
      <c r="F23" s="123">
        <v>0</v>
      </c>
      <c r="G23" s="123">
        <v>0</v>
      </c>
      <c r="H23" s="123">
        <v>0</v>
      </c>
      <c r="I23" s="123">
        <v>0</v>
      </c>
      <c r="J23" s="123">
        <v>0</v>
      </c>
      <c r="K23" s="123">
        <v>313939.52</v>
      </c>
      <c r="L23" s="123">
        <v>0</v>
      </c>
      <c r="M23" s="123">
        <v>0</v>
      </c>
      <c r="N23" s="123">
        <v>0</v>
      </c>
      <c r="O23" s="123">
        <v>313939.52</v>
      </c>
      <c r="P23" s="123">
        <v>0</v>
      </c>
      <c r="Q23" s="123">
        <v>0</v>
      </c>
      <c r="R23" s="123">
        <v>0</v>
      </c>
      <c r="S23" s="123">
        <v>0</v>
      </c>
      <c r="T23" s="123">
        <v>0</v>
      </c>
      <c r="U23" s="123">
        <v>0</v>
      </c>
      <c r="V23" s="174">
        <v>0</v>
      </c>
    </row>
    <row r="24" ht="27" customHeight="1" spans="1:22">
      <c r="A24" s="78" t="s">
        <v>129</v>
      </c>
      <c r="B24" s="78" t="s">
        <v>130</v>
      </c>
      <c r="C24" s="78" t="s">
        <v>122</v>
      </c>
      <c r="D24" s="96" t="s">
        <v>173</v>
      </c>
      <c r="E24" s="161">
        <v>148915.84</v>
      </c>
      <c r="F24" s="123">
        <v>0</v>
      </c>
      <c r="G24" s="123">
        <v>0</v>
      </c>
      <c r="H24" s="123">
        <v>0</v>
      </c>
      <c r="I24" s="123">
        <v>0</v>
      </c>
      <c r="J24" s="123">
        <v>0</v>
      </c>
      <c r="K24" s="123">
        <v>148915.84</v>
      </c>
      <c r="L24" s="123">
        <v>0</v>
      </c>
      <c r="M24" s="123">
        <v>0</v>
      </c>
      <c r="N24" s="123">
        <v>0</v>
      </c>
      <c r="O24" s="123">
        <v>148915.84</v>
      </c>
      <c r="P24" s="123">
        <v>0</v>
      </c>
      <c r="Q24" s="123">
        <v>0</v>
      </c>
      <c r="R24" s="123">
        <v>0</v>
      </c>
      <c r="S24" s="123">
        <v>0</v>
      </c>
      <c r="T24" s="123">
        <v>0</v>
      </c>
      <c r="U24" s="123">
        <v>0</v>
      </c>
      <c r="V24" s="174">
        <v>0</v>
      </c>
    </row>
    <row r="25" ht="27" customHeight="1" spans="1:22">
      <c r="A25" s="78" t="s">
        <v>129</v>
      </c>
      <c r="B25" s="78" t="s">
        <v>130</v>
      </c>
      <c r="C25" s="78" t="s">
        <v>122</v>
      </c>
      <c r="D25" s="96" t="s">
        <v>173</v>
      </c>
      <c r="E25" s="161">
        <v>81740.16</v>
      </c>
      <c r="F25" s="123">
        <v>0</v>
      </c>
      <c r="G25" s="123">
        <v>0</v>
      </c>
      <c r="H25" s="123">
        <v>0</v>
      </c>
      <c r="I25" s="123">
        <v>0</v>
      </c>
      <c r="J25" s="123">
        <v>0</v>
      </c>
      <c r="K25" s="123">
        <v>81740.16</v>
      </c>
      <c r="L25" s="123">
        <v>0</v>
      </c>
      <c r="M25" s="123">
        <v>0</v>
      </c>
      <c r="N25" s="123">
        <v>0</v>
      </c>
      <c r="O25" s="123">
        <v>81740.16</v>
      </c>
      <c r="P25" s="123">
        <v>0</v>
      </c>
      <c r="Q25" s="123">
        <v>0</v>
      </c>
      <c r="R25" s="123">
        <v>0</v>
      </c>
      <c r="S25" s="123">
        <v>0</v>
      </c>
      <c r="T25" s="123">
        <v>0</v>
      </c>
      <c r="U25" s="123">
        <v>0</v>
      </c>
      <c r="V25" s="174">
        <v>0</v>
      </c>
    </row>
    <row r="26" ht="27" customHeight="1" spans="1:22">
      <c r="A26" s="78" t="s">
        <v>129</v>
      </c>
      <c r="B26" s="78" t="s">
        <v>130</v>
      </c>
      <c r="C26" s="78" t="s">
        <v>131</v>
      </c>
      <c r="D26" s="96" t="s">
        <v>174</v>
      </c>
      <c r="E26" s="161">
        <v>13766.4</v>
      </c>
      <c r="F26" s="123">
        <v>0</v>
      </c>
      <c r="G26" s="123">
        <v>0</v>
      </c>
      <c r="H26" s="123">
        <v>0</v>
      </c>
      <c r="I26" s="123">
        <v>0</v>
      </c>
      <c r="J26" s="123">
        <v>0</v>
      </c>
      <c r="K26" s="123">
        <v>13766.4</v>
      </c>
      <c r="L26" s="123">
        <v>0</v>
      </c>
      <c r="M26" s="123">
        <v>0</v>
      </c>
      <c r="N26" s="123">
        <v>0</v>
      </c>
      <c r="O26" s="123">
        <v>0</v>
      </c>
      <c r="P26" s="123">
        <v>13766.4</v>
      </c>
      <c r="Q26" s="123">
        <v>0</v>
      </c>
      <c r="R26" s="123">
        <v>0</v>
      </c>
      <c r="S26" s="123">
        <v>0</v>
      </c>
      <c r="T26" s="123">
        <v>0</v>
      </c>
      <c r="U26" s="123">
        <v>0</v>
      </c>
      <c r="V26" s="174">
        <v>0</v>
      </c>
    </row>
    <row r="27" ht="27" customHeight="1" spans="1:22">
      <c r="A27" s="78" t="s">
        <v>129</v>
      </c>
      <c r="B27" s="78" t="s">
        <v>130</v>
      </c>
      <c r="C27" s="78" t="s">
        <v>131</v>
      </c>
      <c r="D27" s="96" t="s">
        <v>174</v>
      </c>
      <c r="E27" s="161">
        <v>7896.96</v>
      </c>
      <c r="F27" s="123">
        <v>0</v>
      </c>
      <c r="G27" s="123">
        <v>0</v>
      </c>
      <c r="H27" s="123">
        <v>0</v>
      </c>
      <c r="I27" s="123">
        <v>0</v>
      </c>
      <c r="J27" s="123">
        <v>0</v>
      </c>
      <c r="K27" s="123">
        <v>7896.96</v>
      </c>
      <c r="L27" s="123">
        <v>0</v>
      </c>
      <c r="M27" s="123">
        <v>0</v>
      </c>
      <c r="N27" s="123">
        <v>0</v>
      </c>
      <c r="O27" s="123">
        <v>0</v>
      </c>
      <c r="P27" s="123">
        <v>7896.96</v>
      </c>
      <c r="Q27" s="123">
        <v>0</v>
      </c>
      <c r="R27" s="123">
        <v>0</v>
      </c>
      <c r="S27" s="123">
        <v>0</v>
      </c>
      <c r="T27" s="123">
        <v>0</v>
      </c>
      <c r="U27" s="123">
        <v>0</v>
      </c>
      <c r="V27" s="174">
        <v>0</v>
      </c>
    </row>
    <row r="28" ht="27" customHeight="1" spans="1:22">
      <c r="A28" s="78" t="s">
        <v>132</v>
      </c>
      <c r="B28" s="78"/>
      <c r="C28" s="78"/>
      <c r="D28" s="96" t="s">
        <v>101</v>
      </c>
      <c r="E28" s="161">
        <v>859285.68</v>
      </c>
      <c r="F28" s="123">
        <v>0</v>
      </c>
      <c r="G28" s="123">
        <v>0</v>
      </c>
      <c r="H28" s="123">
        <v>0</v>
      </c>
      <c r="I28" s="123">
        <v>0</v>
      </c>
      <c r="J28" s="123">
        <v>0</v>
      </c>
      <c r="K28" s="123">
        <v>859285.68</v>
      </c>
      <c r="L28" s="123">
        <v>0</v>
      </c>
      <c r="M28" s="123">
        <v>0</v>
      </c>
      <c r="N28" s="123">
        <v>0</v>
      </c>
      <c r="O28" s="123">
        <v>0</v>
      </c>
      <c r="P28" s="123">
        <v>0</v>
      </c>
      <c r="Q28" s="123">
        <v>859285.68</v>
      </c>
      <c r="R28" s="123">
        <v>0</v>
      </c>
      <c r="S28" s="123">
        <v>0</v>
      </c>
      <c r="T28" s="123">
        <v>0</v>
      </c>
      <c r="U28" s="123">
        <v>0</v>
      </c>
      <c r="V28" s="174">
        <v>0</v>
      </c>
    </row>
    <row r="29" ht="27" customHeight="1" spans="1:22">
      <c r="A29" s="78" t="s">
        <v>133</v>
      </c>
      <c r="B29" s="78" t="s">
        <v>125</v>
      </c>
      <c r="C29" s="78"/>
      <c r="D29" s="96" t="s">
        <v>175</v>
      </c>
      <c r="E29" s="161">
        <v>859285.68</v>
      </c>
      <c r="F29" s="123">
        <v>0</v>
      </c>
      <c r="G29" s="123">
        <v>0</v>
      </c>
      <c r="H29" s="123">
        <v>0</v>
      </c>
      <c r="I29" s="123">
        <v>0</v>
      </c>
      <c r="J29" s="123">
        <v>0</v>
      </c>
      <c r="K29" s="123">
        <v>859285.68</v>
      </c>
      <c r="L29" s="123">
        <v>0</v>
      </c>
      <c r="M29" s="123">
        <v>0</v>
      </c>
      <c r="N29" s="123">
        <v>0</v>
      </c>
      <c r="O29" s="123">
        <v>0</v>
      </c>
      <c r="P29" s="123">
        <v>0</v>
      </c>
      <c r="Q29" s="123">
        <v>859285.68</v>
      </c>
      <c r="R29" s="123">
        <v>0</v>
      </c>
      <c r="S29" s="123">
        <v>0</v>
      </c>
      <c r="T29" s="123">
        <v>0</v>
      </c>
      <c r="U29" s="123">
        <v>0</v>
      </c>
      <c r="V29" s="174">
        <v>0</v>
      </c>
    </row>
    <row r="30" ht="27" customHeight="1" spans="1:22">
      <c r="A30" s="78" t="s">
        <v>134</v>
      </c>
      <c r="B30" s="78" t="s">
        <v>126</v>
      </c>
      <c r="C30" s="78" t="s">
        <v>117</v>
      </c>
      <c r="D30" s="96" t="s">
        <v>176</v>
      </c>
      <c r="E30" s="161">
        <v>136637.28</v>
      </c>
      <c r="F30" s="123">
        <v>0</v>
      </c>
      <c r="G30" s="123">
        <v>0</v>
      </c>
      <c r="H30" s="123">
        <v>0</v>
      </c>
      <c r="I30" s="123">
        <v>0</v>
      </c>
      <c r="J30" s="123">
        <v>0</v>
      </c>
      <c r="K30" s="123">
        <v>136637.28</v>
      </c>
      <c r="L30" s="123">
        <v>0</v>
      </c>
      <c r="M30" s="123">
        <v>0</v>
      </c>
      <c r="N30" s="123">
        <v>0</v>
      </c>
      <c r="O30" s="123">
        <v>0</v>
      </c>
      <c r="P30" s="123">
        <v>0</v>
      </c>
      <c r="Q30" s="123">
        <v>136637.28</v>
      </c>
      <c r="R30" s="123">
        <v>0</v>
      </c>
      <c r="S30" s="123">
        <v>0</v>
      </c>
      <c r="T30" s="123">
        <v>0</v>
      </c>
      <c r="U30" s="123">
        <v>0</v>
      </c>
      <c r="V30" s="174">
        <v>0</v>
      </c>
    </row>
    <row r="31" ht="27" customHeight="1" spans="1:22">
      <c r="A31" s="78" t="s">
        <v>134</v>
      </c>
      <c r="B31" s="78" t="s">
        <v>126</v>
      </c>
      <c r="C31" s="78" t="s">
        <v>117</v>
      </c>
      <c r="D31" s="96" t="s">
        <v>176</v>
      </c>
      <c r="E31" s="161">
        <v>136231.2</v>
      </c>
      <c r="F31" s="123">
        <v>0</v>
      </c>
      <c r="G31" s="123">
        <v>0</v>
      </c>
      <c r="H31" s="123">
        <v>0</v>
      </c>
      <c r="I31" s="123">
        <v>0</v>
      </c>
      <c r="J31" s="123">
        <v>0</v>
      </c>
      <c r="K31" s="123">
        <v>136231.2</v>
      </c>
      <c r="L31" s="123">
        <v>0</v>
      </c>
      <c r="M31" s="123">
        <v>0</v>
      </c>
      <c r="N31" s="123">
        <v>0</v>
      </c>
      <c r="O31" s="123">
        <v>0</v>
      </c>
      <c r="P31" s="123">
        <v>0</v>
      </c>
      <c r="Q31" s="123">
        <v>136231.2</v>
      </c>
      <c r="R31" s="123">
        <v>0</v>
      </c>
      <c r="S31" s="123">
        <v>0</v>
      </c>
      <c r="T31" s="123">
        <v>0</v>
      </c>
      <c r="U31" s="123">
        <v>0</v>
      </c>
      <c r="V31" s="174">
        <v>0</v>
      </c>
    </row>
    <row r="32" ht="27" customHeight="1" spans="1:22">
      <c r="A32" s="78" t="s">
        <v>134</v>
      </c>
      <c r="B32" s="78" t="s">
        <v>126</v>
      </c>
      <c r="C32" s="78" t="s">
        <v>117</v>
      </c>
      <c r="D32" s="96" t="s">
        <v>176</v>
      </c>
      <c r="E32" s="161">
        <v>235454.64</v>
      </c>
      <c r="F32" s="123">
        <v>0</v>
      </c>
      <c r="G32" s="123">
        <v>0</v>
      </c>
      <c r="H32" s="123">
        <v>0</v>
      </c>
      <c r="I32" s="123">
        <v>0</v>
      </c>
      <c r="J32" s="123">
        <v>0</v>
      </c>
      <c r="K32" s="123">
        <v>235454.64</v>
      </c>
      <c r="L32" s="123">
        <v>0</v>
      </c>
      <c r="M32" s="123">
        <v>0</v>
      </c>
      <c r="N32" s="123">
        <v>0</v>
      </c>
      <c r="O32" s="123">
        <v>0</v>
      </c>
      <c r="P32" s="123">
        <v>0</v>
      </c>
      <c r="Q32" s="123">
        <v>235454.64</v>
      </c>
      <c r="R32" s="123">
        <v>0</v>
      </c>
      <c r="S32" s="123">
        <v>0</v>
      </c>
      <c r="T32" s="123">
        <v>0</v>
      </c>
      <c r="U32" s="123">
        <v>0</v>
      </c>
      <c r="V32" s="174">
        <v>0</v>
      </c>
    </row>
    <row r="33" ht="27" customHeight="1" spans="1:22">
      <c r="A33" s="78" t="s">
        <v>134</v>
      </c>
      <c r="B33" s="78" t="s">
        <v>126</v>
      </c>
      <c r="C33" s="78" t="s">
        <v>117</v>
      </c>
      <c r="D33" s="96" t="s">
        <v>176</v>
      </c>
      <c r="E33" s="161">
        <v>157320.96</v>
      </c>
      <c r="F33" s="123">
        <v>0</v>
      </c>
      <c r="G33" s="123">
        <v>0</v>
      </c>
      <c r="H33" s="123">
        <v>0</v>
      </c>
      <c r="I33" s="123">
        <v>0</v>
      </c>
      <c r="J33" s="123">
        <v>0</v>
      </c>
      <c r="K33" s="123">
        <v>157320.96</v>
      </c>
      <c r="L33" s="123">
        <v>0</v>
      </c>
      <c r="M33" s="123">
        <v>0</v>
      </c>
      <c r="N33" s="123">
        <v>0</v>
      </c>
      <c r="O33" s="123">
        <v>0</v>
      </c>
      <c r="P33" s="123">
        <v>0</v>
      </c>
      <c r="Q33" s="123">
        <v>157320.96</v>
      </c>
      <c r="R33" s="123">
        <v>0</v>
      </c>
      <c r="S33" s="123">
        <v>0</v>
      </c>
      <c r="T33" s="123">
        <v>0</v>
      </c>
      <c r="U33" s="123">
        <v>0</v>
      </c>
      <c r="V33" s="174">
        <v>0</v>
      </c>
    </row>
    <row r="34" ht="27" customHeight="1" spans="1:22">
      <c r="A34" s="78" t="s">
        <v>134</v>
      </c>
      <c r="B34" s="78" t="s">
        <v>126</v>
      </c>
      <c r="C34" s="78" t="s">
        <v>117</v>
      </c>
      <c r="D34" s="96" t="s">
        <v>176</v>
      </c>
      <c r="E34" s="161">
        <v>61305.12</v>
      </c>
      <c r="F34" s="123">
        <v>0</v>
      </c>
      <c r="G34" s="123">
        <v>0</v>
      </c>
      <c r="H34" s="123">
        <v>0</v>
      </c>
      <c r="I34" s="123">
        <v>0</v>
      </c>
      <c r="J34" s="123">
        <v>0</v>
      </c>
      <c r="K34" s="123">
        <v>61305.12</v>
      </c>
      <c r="L34" s="123">
        <v>0</v>
      </c>
      <c r="M34" s="123">
        <v>0</v>
      </c>
      <c r="N34" s="123">
        <v>0</v>
      </c>
      <c r="O34" s="123">
        <v>0</v>
      </c>
      <c r="P34" s="123">
        <v>0</v>
      </c>
      <c r="Q34" s="123">
        <v>61305.12</v>
      </c>
      <c r="R34" s="123">
        <v>0</v>
      </c>
      <c r="S34" s="123">
        <v>0</v>
      </c>
      <c r="T34" s="123">
        <v>0</v>
      </c>
      <c r="U34" s="123">
        <v>0</v>
      </c>
      <c r="V34" s="174">
        <v>0</v>
      </c>
    </row>
    <row r="35" ht="27" customHeight="1" spans="1:22">
      <c r="A35" s="78" t="s">
        <v>134</v>
      </c>
      <c r="B35" s="78" t="s">
        <v>126</v>
      </c>
      <c r="C35" s="78" t="s">
        <v>117</v>
      </c>
      <c r="D35" s="96" t="s">
        <v>176</v>
      </c>
      <c r="E35" s="161">
        <v>20649.6</v>
      </c>
      <c r="F35" s="123">
        <v>0</v>
      </c>
      <c r="G35" s="123">
        <v>0</v>
      </c>
      <c r="H35" s="123">
        <v>0</v>
      </c>
      <c r="I35" s="123">
        <v>0</v>
      </c>
      <c r="J35" s="123">
        <v>0</v>
      </c>
      <c r="K35" s="123">
        <v>20649.6</v>
      </c>
      <c r="L35" s="123">
        <v>0</v>
      </c>
      <c r="M35" s="123">
        <v>0</v>
      </c>
      <c r="N35" s="123">
        <v>0</v>
      </c>
      <c r="O35" s="123">
        <v>0</v>
      </c>
      <c r="P35" s="123">
        <v>0</v>
      </c>
      <c r="Q35" s="123">
        <v>20649.6</v>
      </c>
      <c r="R35" s="123">
        <v>0</v>
      </c>
      <c r="S35" s="123">
        <v>0</v>
      </c>
      <c r="T35" s="123">
        <v>0</v>
      </c>
      <c r="U35" s="123">
        <v>0</v>
      </c>
      <c r="V35" s="174">
        <v>0</v>
      </c>
    </row>
    <row r="36" ht="27" customHeight="1" spans="1:22">
      <c r="A36" s="78" t="s">
        <v>134</v>
      </c>
      <c r="B36" s="78" t="s">
        <v>126</v>
      </c>
      <c r="C36" s="78" t="s">
        <v>117</v>
      </c>
      <c r="D36" s="96" t="s">
        <v>176</v>
      </c>
      <c r="E36" s="161">
        <v>111686.88</v>
      </c>
      <c r="F36" s="123">
        <v>0</v>
      </c>
      <c r="G36" s="123">
        <v>0</v>
      </c>
      <c r="H36" s="123">
        <v>0</v>
      </c>
      <c r="I36" s="123">
        <v>0</v>
      </c>
      <c r="J36" s="123">
        <v>0</v>
      </c>
      <c r="K36" s="123">
        <v>111686.88</v>
      </c>
      <c r="L36" s="123">
        <v>0</v>
      </c>
      <c r="M36" s="123">
        <v>0</v>
      </c>
      <c r="N36" s="123">
        <v>0</v>
      </c>
      <c r="O36" s="123">
        <v>0</v>
      </c>
      <c r="P36" s="123">
        <v>0</v>
      </c>
      <c r="Q36" s="123">
        <v>111686.88</v>
      </c>
      <c r="R36" s="123">
        <v>0</v>
      </c>
      <c r="S36" s="123">
        <v>0</v>
      </c>
      <c r="T36" s="123">
        <v>0</v>
      </c>
      <c r="U36" s="123">
        <v>0</v>
      </c>
      <c r="V36" s="174">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showGridLines="0" workbookViewId="0">
      <selection activeCell="A1" sqref="A1"/>
    </sheetView>
  </sheetViews>
  <sheetFormatPr defaultColWidth="9" defaultRowHeight="13.5"/>
  <cols>
    <col min="1" max="3" width="5.875" style="57" customWidth="1"/>
    <col min="4" max="4" width="21.25" style="57" customWidth="1"/>
    <col min="5" max="5" width="18.375" style="57" customWidth="1"/>
    <col min="6" max="6" width="12.375" style="57" customWidth="1"/>
    <col min="7" max="7" width="12.875" style="57" customWidth="1"/>
    <col min="8" max="8" width="13.125" style="57" customWidth="1"/>
    <col min="9" max="9" width="12.125" style="57" customWidth="1"/>
    <col min="10" max="10" width="13.375" style="57" customWidth="1"/>
    <col min="11" max="11" width="13.125" style="57" customWidth="1"/>
    <col min="12" max="13" width="12.5" style="57" customWidth="1"/>
    <col min="14" max="16384" width="9" style="57"/>
  </cols>
  <sheetData>
    <row r="1" customHeight="1"/>
    <row r="2" ht="33.75" customHeight="1" spans="1:13">
      <c r="A2" s="42" t="s">
        <v>177</v>
      </c>
      <c r="B2" s="42"/>
      <c r="C2" s="42"/>
      <c r="D2" s="42"/>
      <c r="E2" s="42"/>
      <c r="F2" s="42"/>
      <c r="G2" s="42"/>
      <c r="H2" s="42"/>
      <c r="I2" s="42"/>
      <c r="J2" s="42"/>
      <c r="K2" s="42"/>
      <c r="L2" s="42"/>
      <c r="M2" s="42"/>
    </row>
    <row r="3" ht="21.75" customHeight="1" spans="1:13">
      <c r="A3" s="59" t="s">
        <v>60</v>
      </c>
      <c r="B3" s="59"/>
      <c r="C3" s="59"/>
      <c r="D3" s="59"/>
      <c r="E3" s="59"/>
      <c r="M3" s="124" t="s">
        <v>2</v>
      </c>
    </row>
    <row r="4" ht="22.5" customHeight="1" spans="1:13">
      <c r="A4" s="74" t="s">
        <v>87</v>
      </c>
      <c r="B4" s="82"/>
      <c r="C4" s="75"/>
      <c r="D4" s="72" t="s">
        <v>91</v>
      </c>
      <c r="E4" s="72" t="s">
        <v>62</v>
      </c>
      <c r="F4" s="74" t="s">
        <v>136</v>
      </c>
      <c r="G4" s="82"/>
      <c r="H4" s="82"/>
      <c r="I4" s="82"/>
      <c r="J4" s="75"/>
      <c r="K4" s="74" t="s">
        <v>140</v>
      </c>
      <c r="L4" s="82"/>
      <c r="M4" s="75"/>
    </row>
    <row r="5" ht="43.5" customHeight="1" spans="1:13">
      <c r="A5" s="85" t="s">
        <v>88</v>
      </c>
      <c r="B5" s="85" t="s">
        <v>89</v>
      </c>
      <c r="C5" s="85" t="s">
        <v>90</v>
      </c>
      <c r="D5" s="77"/>
      <c r="E5" s="77"/>
      <c r="F5" s="85" t="s">
        <v>68</v>
      </c>
      <c r="G5" s="85" t="s">
        <v>178</v>
      </c>
      <c r="H5" s="85" t="s">
        <v>150</v>
      </c>
      <c r="I5" s="85" t="s">
        <v>101</v>
      </c>
      <c r="J5" s="85" t="s">
        <v>152</v>
      </c>
      <c r="K5" s="85" t="s">
        <v>68</v>
      </c>
      <c r="L5" s="85" t="s">
        <v>104</v>
      </c>
      <c r="M5" s="85" t="s">
        <v>179</v>
      </c>
    </row>
    <row r="6" ht="27" customHeight="1" spans="1:13">
      <c r="A6" s="78"/>
      <c r="B6" s="78"/>
      <c r="C6" s="78"/>
      <c r="D6" s="96" t="s">
        <v>68</v>
      </c>
      <c r="E6" s="171">
        <v>10026059.89</v>
      </c>
      <c r="F6" s="171">
        <v>5880055.33</v>
      </c>
      <c r="G6" s="171">
        <v>4203854</v>
      </c>
      <c r="H6" s="171">
        <v>1019980.85</v>
      </c>
      <c r="I6" s="171">
        <v>504462.48</v>
      </c>
      <c r="J6" s="171">
        <v>151758</v>
      </c>
      <c r="K6" s="171">
        <v>4146004.56</v>
      </c>
      <c r="L6" s="171">
        <v>4146004.56</v>
      </c>
      <c r="M6" s="171">
        <v>0</v>
      </c>
    </row>
    <row r="7" ht="27" customHeight="1" spans="1:13">
      <c r="A7" s="78" t="s">
        <v>115</v>
      </c>
      <c r="B7" s="78"/>
      <c r="C7" s="78"/>
      <c r="D7" s="96"/>
      <c r="E7" s="171">
        <v>7999396.61</v>
      </c>
      <c r="F7" s="171">
        <v>4695079.25</v>
      </c>
      <c r="G7" s="171">
        <v>4203854</v>
      </c>
      <c r="H7" s="171">
        <v>339467.25</v>
      </c>
      <c r="I7" s="171">
        <v>0</v>
      </c>
      <c r="J7" s="171">
        <v>151758</v>
      </c>
      <c r="K7" s="171">
        <v>3304317.36</v>
      </c>
      <c r="L7" s="171">
        <v>3304317.36</v>
      </c>
      <c r="M7" s="171">
        <v>0</v>
      </c>
    </row>
    <row r="8" ht="27" customHeight="1" spans="1:13">
      <c r="A8" s="78" t="s">
        <v>116</v>
      </c>
      <c r="B8" s="78" t="s">
        <v>117</v>
      </c>
      <c r="C8" s="78"/>
      <c r="D8" s="96"/>
      <c r="E8" s="171">
        <v>6959902.99</v>
      </c>
      <c r="F8" s="171">
        <v>3655585.63</v>
      </c>
      <c r="G8" s="171">
        <v>3273130</v>
      </c>
      <c r="H8" s="171">
        <v>264329.55</v>
      </c>
      <c r="I8" s="171">
        <v>0</v>
      </c>
      <c r="J8" s="171">
        <v>118126.08</v>
      </c>
      <c r="K8" s="171">
        <v>3304317.36</v>
      </c>
      <c r="L8" s="171">
        <v>3304317.36</v>
      </c>
      <c r="M8" s="171">
        <v>0</v>
      </c>
    </row>
    <row r="9" ht="27" customHeight="1" spans="1:13">
      <c r="A9" s="78" t="s">
        <v>118</v>
      </c>
      <c r="B9" s="78" t="s">
        <v>119</v>
      </c>
      <c r="C9" s="78" t="s">
        <v>117</v>
      </c>
      <c r="D9" s="96" t="s">
        <v>92</v>
      </c>
      <c r="E9" s="171">
        <v>2191569.17</v>
      </c>
      <c r="F9" s="171">
        <v>2191569.17</v>
      </c>
      <c r="G9" s="171">
        <v>1962122</v>
      </c>
      <c r="H9" s="171">
        <v>158181.57</v>
      </c>
      <c r="I9" s="171">
        <v>0</v>
      </c>
      <c r="J9" s="171">
        <v>71265.6</v>
      </c>
      <c r="K9" s="171">
        <v>0</v>
      </c>
      <c r="L9" s="171">
        <v>0</v>
      </c>
      <c r="M9" s="171">
        <v>0</v>
      </c>
    </row>
    <row r="10" ht="27" customHeight="1" spans="1:13">
      <c r="A10" s="78" t="s">
        <v>118</v>
      </c>
      <c r="B10" s="78" t="s">
        <v>119</v>
      </c>
      <c r="C10" s="78" t="s">
        <v>117</v>
      </c>
      <c r="D10" s="96" t="s">
        <v>92</v>
      </c>
      <c r="E10" s="171">
        <v>1464016.46</v>
      </c>
      <c r="F10" s="171">
        <v>1464016.46</v>
      </c>
      <c r="G10" s="171">
        <v>1311008</v>
      </c>
      <c r="H10" s="171">
        <v>106147.98</v>
      </c>
      <c r="I10" s="171">
        <v>0</v>
      </c>
      <c r="J10" s="171">
        <v>46860.48</v>
      </c>
      <c r="K10" s="171">
        <v>0</v>
      </c>
      <c r="L10" s="171">
        <v>0</v>
      </c>
      <c r="M10" s="171">
        <v>0</v>
      </c>
    </row>
    <row r="11" ht="27" customHeight="1" spans="1:13">
      <c r="A11" s="78" t="s">
        <v>118</v>
      </c>
      <c r="B11" s="78" t="s">
        <v>119</v>
      </c>
      <c r="C11" s="78" t="s">
        <v>117</v>
      </c>
      <c r="D11" s="96" t="s">
        <v>92</v>
      </c>
      <c r="E11" s="171">
        <v>192139.56</v>
      </c>
      <c r="F11" s="171">
        <v>0</v>
      </c>
      <c r="G11" s="171">
        <v>0</v>
      </c>
      <c r="H11" s="171">
        <v>0</v>
      </c>
      <c r="I11" s="171">
        <v>0</v>
      </c>
      <c r="J11" s="171">
        <v>0</v>
      </c>
      <c r="K11" s="171">
        <v>192139.56</v>
      </c>
      <c r="L11" s="171">
        <v>192139.56</v>
      </c>
      <c r="M11" s="171">
        <v>0</v>
      </c>
    </row>
    <row r="12" ht="27" customHeight="1" spans="1:13">
      <c r="A12" s="78" t="s">
        <v>118</v>
      </c>
      <c r="B12" s="78" t="s">
        <v>119</v>
      </c>
      <c r="C12" s="78" t="s">
        <v>120</v>
      </c>
      <c r="D12" s="96" t="s">
        <v>93</v>
      </c>
      <c r="E12" s="171">
        <v>571142.88</v>
      </c>
      <c r="F12" s="171">
        <v>0</v>
      </c>
      <c r="G12" s="171">
        <v>0</v>
      </c>
      <c r="H12" s="171">
        <v>0</v>
      </c>
      <c r="I12" s="171">
        <v>0</v>
      </c>
      <c r="J12" s="171">
        <v>0</v>
      </c>
      <c r="K12" s="171">
        <v>571142.88</v>
      </c>
      <c r="L12" s="171">
        <v>571142.88</v>
      </c>
      <c r="M12" s="171">
        <v>0</v>
      </c>
    </row>
    <row r="13" ht="27" customHeight="1" spans="1:13">
      <c r="A13" s="78" t="s">
        <v>118</v>
      </c>
      <c r="B13" s="78" t="s">
        <v>119</v>
      </c>
      <c r="C13" s="78" t="s">
        <v>121</v>
      </c>
      <c r="D13" s="96" t="s">
        <v>94</v>
      </c>
      <c r="E13" s="171">
        <v>1269345.96</v>
      </c>
      <c r="F13" s="171">
        <v>0</v>
      </c>
      <c r="G13" s="171">
        <v>0</v>
      </c>
      <c r="H13" s="171">
        <v>0</v>
      </c>
      <c r="I13" s="171">
        <v>0</v>
      </c>
      <c r="J13" s="171">
        <v>0</v>
      </c>
      <c r="K13" s="171">
        <v>1269345.96</v>
      </c>
      <c r="L13" s="171">
        <v>1269345.96</v>
      </c>
      <c r="M13" s="171">
        <v>0</v>
      </c>
    </row>
    <row r="14" ht="27" customHeight="1" spans="1:13">
      <c r="A14" s="78" t="s">
        <v>118</v>
      </c>
      <c r="B14" s="78" t="s">
        <v>119</v>
      </c>
      <c r="C14" s="78" t="s">
        <v>124</v>
      </c>
      <c r="D14" s="96" t="s">
        <v>97</v>
      </c>
      <c r="E14" s="171">
        <v>1271688.96</v>
      </c>
      <c r="F14" s="171">
        <v>0</v>
      </c>
      <c r="G14" s="171">
        <v>0</v>
      </c>
      <c r="H14" s="171">
        <v>0</v>
      </c>
      <c r="I14" s="171">
        <v>0</v>
      </c>
      <c r="J14" s="171">
        <v>0</v>
      </c>
      <c r="K14" s="171">
        <v>1271688.96</v>
      </c>
      <c r="L14" s="171">
        <v>1271688.96</v>
      </c>
      <c r="M14" s="171">
        <v>0</v>
      </c>
    </row>
    <row r="15" ht="27" customHeight="1" spans="1:13">
      <c r="A15" s="78" t="s">
        <v>116</v>
      </c>
      <c r="B15" s="78" t="s">
        <v>125</v>
      </c>
      <c r="C15" s="78"/>
      <c r="D15" s="96"/>
      <c r="E15" s="171">
        <v>1039493.62</v>
      </c>
      <c r="F15" s="171">
        <v>1039493.62</v>
      </c>
      <c r="G15" s="171">
        <v>930724</v>
      </c>
      <c r="H15" s="171">
        <v>75137.7</v>
      </c>
      <c r="I15" s="171">
        <v>0</v>
      </c>
      <c r="J15" s="171">
        <v>33631.92</v>
      </c>
      <c r="K15" s="171">
        <v>0</v>
      </c>
      <c r="L15" s="171">
        <v>0</v>
      </c>
      <c r="M15" s="171">
        <v>0</v>
      </c>
    </row>
    <row r="16" ht="27" customHeight="1" spans="1:13">
      <c r="A16" s="78" t="s">
        <v>118</v>
      </c>
      <c r="B16" s="78" t="s">
        <v>126</v>
      </c>
      <c r="C16" s="78" t="s">
        <v>122</v>
      </c>
      <c r="D16" s="96" t="s">
        <v>98</v>
      </c>
      <c r="E16" s="171">
        <v>1039493.62</v>
      </c>
      <c r="F16" s="171">
        <v>1039493.62</v>
      </c>
      <c r="G16" s="171">
        <v>930724</v>
      </c>
      <c r="H16" s="171">
        <v>75137.7</v>
      </c>
      <c r="I16" s="171">
        <v>0</v>
      </c>
      <c r="J16" s="171">
        <v>33631.92</v>
      </c>
      <c r="K16" s="171">
        <v>0</v>
      </c>
      <c r="L16" s="171">
        <v>0</v>
      </c>
      <c r="M16" s="171">
        <v>0</v>
      </c>
    </row>
    <row r="17" ht="27" customHeight="1" spans="1:13">
      <c r="A17" s="78" t="s">
        <v>127</v>
      </c>
      <c r="B17" s="78"/>
      <c r="C17" s="78"/>
      <c r="D17" s="96"/>
      <c r="E17" s="171">
        <v>1167377.6</v>
      </c>
      <c r="F17" s="171">
        <v>680513.6</v>
      </c>
      <c r="G17" s="171">
        <v>0</v>
      </c>
      <c r="H17" s="171">
        <v>680513.6</v>
      </c>
      <c r="I17" s="171">
        <v>0</v>
      </c>
      <c r="J17" s="171">
        <v>0</v>
      </c>
      <c r="K17" s="171">
        <v>486864</v>
      </c>
      <c r="L17" s="171">
        <v>486864</v>
      </c>
      <c r="M17" s="171">
        <v>0</v>
      </c>
    </row>
    <row r="18" ht="27" customHeight="1" spans="1:13">
      <c r="A18" s="78" t="s">
        <v>128</v>
      </c>
      <c r="B18" s="78" t="s">
        <v>122</v>
      </c>
      <c r="C18" s="78"/>
      <c r="D18" s="96"/>
      <c r="E18" s="171">
        <v>1167377.6</v>
      </c>
      <c r="F18" s="171">
        <v>680513.6</v>
      </c>
      <c r="G18" s="171">
        <v>0</v>
      </c>
      <c r="H18" s="171">
        <v>680513.6</v>
      </c>
      <c r="I18" s="171">
        <v>0</v>
      </c>
      <c r="J18" s="171">
        <v>0</v>
      </c>
      <c r="K18" s="171">
        <v>486864</v>
      </c>
      <c r="L18" s="171">
        <v>486864</v>
      </c>
      <c r="M18" s="171">
        <v>0</v>
      </c>
    </row>
    <row r="19" ht="27" customHeight="1" spans="1:13">
      <c r="A19" s="78" t="s">
        <v>129</v>
      </c>
      <c r="B19" s="78" t="s">
        <v>130</v>
      </c>
      <c r="C19" s="78" t="s">
        <v>122</v>
      </c>
      <c r="D19" s="96" t="s">
        <v>99</v>
      </c>
      <c r="E19" s="171">
        <v>313939.52</v>
      </c>
      <c r="F19" s="171">
        <v>313939.52</v>
      </c>
      <c r="G19" s="171">
        <v>0</v>
      </c>
      <c r="H19" s="171">
        <v>313939.52</v>
      </c>
      <c r="I19" s="171">
        <v>0</v>
      </c>
      <c r="J19" s="171">
        <v>0</v>
      </c>
      <c r="K19" s="171">
        <v>0</v>
      </c>
      <c r="L19" s="171">
        <v>0</v>
      </c>
      <c r="M19" s="171">
        <v>0</v>
      </c>
    </row>
    <row r="20" ht="27" customHeight="1" spans="1:13">
      <c r="A20" s="78" t="s">
        <v>129</v>
      </c>
      <c r="B20" s="78" t="s">
        <v>130</v>
      </c>
      <c r="C20" s="78" t="s">
        <v>122</v>
      </c>
      <c r="D20" s="96" t="s">
        <v>99</v>
      </c>
      <c r="E20" s="171">
        <v>182183.04</v>
      </c>
      <c r="F20" s="171">
        <v>0</v>
      </c>
      <c r="G20" s="171">
        <v>0</v>
      </c>
      <c r="H20" s="171">
        <v>0</v>
      </c>
      <c r="I20" s="171">
        <v>0</v>
      </c>
      <c r="J20" s="171">
        <v>0</v>
      </c>
      <c r="K20" s="171">
        <v>182183.04</v>
      </c>
      <c r="L20" s="171">
        <v>182183.04</v>
      </c>
      <c r="M20" s="171">
        <v>0</v>
      </c>
    </row>
    <row r="21" ht="27" customHeight="1" spans="1:13">
      <c r="A21" s="78" t="s">
        <v>129</v>
      </c>
      <c r="B21" s="78" t="s">
        <v>130</v>
      </c>
      <c r="C21" s="78" t="s">
        <v>122</v>
      </c>
      <c r="D21" s="96" t="s">
        <v>99</v>
      </c>
      <c r="E21" s="171">
        <v>181641.6</v>
      </c>
      <c r="F21" s="171">
        <v>0</v>
      </c>
      <c r="G21" s="171">
        <v>0</v>
      </c>
      <c r="H21" s="171">
        <v>0</v>
      </c>
      <c r="I21" s="171">
        <v>0</v>
      </c>
      <c r="J21" s="171">
        <v>0</v>
      </c>
      <c r="K21" s="171">
        <v>181641.6</v>
      </c>
      <c r="L21" s="171">
        <v>181641.6</v>
      </c>
      <c r="M21" s="171">
        <v>0</v>
      </c>
    </row>
    <row r="22" ht="27" customHeight="1" spans="1:13">
      <c r="A22" s="78" t="s">
        <v>129</v>
      </c>
      <c r="B22" s="78" t="s">
        <v>130</v>
      </c>
      <c r="C22" s="78" t="s">
        <v>122</v>
      </c>
      <c r="D22" s="96" t="s">
        <v>99</v>
      </c>
      <c r="E22" s="171">
        <v>81740.16</v>
      </c>
      <c r="F22" s="171">
        <v>0</v>
      </c>
      <c r="G22" s="171">
        <v>0</v>
      </c>
      <c r="H22" s="171">
        <v>0</v>
      </c>
      <c r="I22" s="171">
        <v>0</v>
      </c>
      <c r="J22" s="171">
        <v>0</v>
      </c>
      <c r="K22" s="171">
        <v>81740.16</v>
      </c>
      <c r="L22" s="171">
        <v>81740.16</v>
      </c>
      <c r="M22" s="171">
        <v>0</v>
      </c>
    </row>
    <row r="23" ht="27" customHeight="1" spans="1:13">
      <c r="A23" s="78" t="s">
        <v>129</v>
      </c>
      <c r="B23" s="78" t="s">
        <v>130</v>
      </c>
      <c r="C23" s="78" t="s">
        <v>122</v>
      </c>
      <c r="D23" s="96" t="s">
        <v>99</v>
      </c>
      <c r="E23" s="171">
        <v>209761.28</v>
      </c>
      <c r="F23" s="171">
        <v>209761.28</v>
      </c>
      <c r="G23" s="171">
        <v>0</v>
      </c>
      <c r="H23" s="171">
        <v>209761.28</v>
      </c>
      <c r="I23" s="171">
        <v>0</v>
      </c>
      <c r="J23" s="171">
        <v>0</v>
      </c>
      <c r="K23" s="171">
        <v>0</v>
      </c>
      <c r="L23" s="171">
        <v>0</v>
      </c>
      <c r="M23" s="171">
        <v>0</v>
      </c>
    </row>
    <row r="24" ht="27" customHeight="1" spans="1:13">
      <c r="A24" s="78" t="s">
        <v>129</v>
      </c>
      <c r="B24" s="78" t="s">
        <v>130</v>
      </c>
      <c r="C24" s="78" t="s">
        <v>122</v>
      </c>
      <c r="D24" s="96" t="s">
        <v>99</v>
      </c>
      <c r="E24" s="171">
        <v>27532.8</v>
      </c>
      <c r="F24" s="171">
        <v>0</v>
      </c>
      <c r="G24" s="171">
        <v>0</v>
      </c>
      <c r="H24" s="171">
        <v>0</v>
      </c>
      <c r="I24" s="171">
        <v>0</v>
      </c>
      <c r="J24" s="171">
        <v>0</v>
      </c>
      <c r="K24" s="171">
        <v>27532.8</v>
      </c>
      <c r="L24" s="171">
        <v>27532.8</v>
      </c>
      <c r="M24" s="171">
        <v>0</v>
      </c>
    </row>
    <row r="25" ht="27" customHeight="1" spans="1:13">
      <c r="A25" s="78" t="s">
        <v>129</v>
      </c>
      <c r="B25" s="78" t="s">
        <v>130</v>
      </c>
      <c r="C25" s="78" t="s">
        <v>122</v>
      </c>
      <c r="D25" s="96" t="s">
        <v>99</v>
      </c>
      <c r="E25" s="171">
        <v>148915.84</v>
      </c>
      <c r="F25" s="171">
        <v>148915.84</v>
      </c>
      <c r="G25" s="171">
        <v>0</v>
      </c>
      <c r="H25" s="171">
        <v>148915.84</v>
      </c>
      <c r="I25" s="171">
        <v>0</v>
      </c>
      <c r="J25" s="171">
        <v>0</v>
      </c>
      <c r="K25" s="171">
        <v>0</v>
      </c>
      <c r="L25" s="171">
        <v>0</v>
      </c>
      <c r="M25" s="171">
        <v>0</v>
      </c>
    </row>
    <row r="26" ht="27" customHeight="1" spans="1:13">
      <c r="A26" s="78" t="s">
        <v>129</v>
      </c>
      <c r="B26" s="78" t="s">
        <v>130</v>
      </c>
      <c r="C26" s="78" t="s">
        <v>131</v>
      </c>
      <c r="D26" s="96" t="s">
        <v>100</v>
      </c>
      <c r="E26" s="171">
        <v>7896.96</v>
      </c>
      <c r="F26" s="171">
        <v>7896.96</v>
      </c>
      <c r="G26" s="171">
        <v>0</v>
      </c>
      <c r="H26" s="171">
        <v>7896.96</v>
      </c>
      <c r="I26" s="171">
        <v>0</v>
      </c>
      <c r="J26" s="171">
        <v>0</v>
      </c>
      <c r="K26" s="171">
        <v>0</v>
      </c>
      <c r="L26" s="171">
        <v>0</v>
      </c>
      <c r="M26" s="171">
        <v>0</v>
      </c>
    </row>
    <row r="27" ht="27" customHeight="1" spans="1:13">
      <c r="A27" s="78" t="s">
        <v>129</v>
      </c>
      <c r="B27" s="78" t="s">
        <v>130</v>
      </c>
      <c r="C27" s="78" t="s">
        <v>131</v>
      </c>
      <c r="D27" s="96" t="s">
        <v>100</v>
      </c>
      <c r="E27" s="171">
        <v>13766.4</v>
      </c>
      <c r="F27" s="171">
        <v>0</v>
      </c>
      <c r="G27" s="171">
        <v>0</v>
      </c>
      <c r="H27" s="171">
        <v>0</v>
      </c>
      <c r="I27" s="171">
        <v>0</v>
      </c>
      <c r="J27" s="171">
        <v>0</v>
      </c>
      <c r="K27" s="171">
        <v>13766.4</v>
      </c>
      <c r="L27" s="171">
        <v>13766.4</v>
      </c>
      <c r="M27" s="171">
        <v>0</v>
      </c>
    </row>
    <row r="28" ht="27" customHeight="1" spans="1:13">
      <c r="A28" s="78" t="s">
        <v>132</v>
      </c>
      <c r="B28" s="78"/>
      <c r="C28" s="78"/>
      <c r="D28" s="96"/>
      <c r="E28" s="171">
        <v>859285.68</v>
      </c>
      <c r="F28" s="171">
        <v>504462.48</v>
      </c>
      <c r="G28" s="171">
        <v>0</v>
      </c>
      <c r="H28" s="171">
        <v>0</v>
      </c>
      <c r="I28" s="171">
        <v>504462.48</v>
      </c>
      <c r="J28" s="171">
        <v>0</v>
      </c>
      <c r="K28" s="171">
        <v>354823.2</v>
      </c>
      <c r="L28" s="171">
        <v>354823.2</v>
      </c>
      <c r="M28" s="171">
        <v>0</v>
      </c>
    </row>
    <row r="29" ht="27" customHeight="1" spans="1:13">
      <c r="A29" s="78" t="s">
        <v>133</v>
      </c>
      <c r="B29" s="78" t="s">
        <v>125</v>
      </c>
      <c r="C29" s="78"/>
      <c r="D29" s="96"/>
      <c r="E29" s="171">
        <v>859285.68</v>
      </c>
      <c r="F29" s="171">
        <v>504462.48</v>
      </c>
      <c r="G29" s="171">
        <v>0</v>
      </c>
      <c r="H29" s="171">
        <v>0</v>
      </c>
      <c r="I29" s="171">
        <v>504462.48</v>
      </c>
      <c r="J29" s="171">
        <v>0</v>
      </c>
      <c r="K29" s="171">
        <v>354823.2</v>
      </c>
      <c r="L29" s="171">
        <v>354823.2</v>
      </c>
      <c r="M29" s="171">
        <v>0</v>
      </c>
    </row>
    <row r="30" ht="27" customHeight="1" spans="1:13">
      <c r="A30" s="78" t="s">
        <v>134</v>
      </c>
      <c r="B30" s="78" t="s">
        <v>126</v>
      </c>
      <c r="C30" s="78" t="s">
        <v>117</v>
      </c>
      <c r="D30" s="96" t="s">
        <v>101</v>
      </c>
      <c r="E30" s="171">
        <v>235454.64</v>
      </c>
      <c r="F30" s="171">
        <v>235454.64</v>
      </c>
      <c r="G30" s="171">
        <v>0</v>
      </c>
      <c r="H30" s="171">
        <v>0</v>
      </c>
      <c r="I30" s="171">
        <v>235454.64</v>
      </c>
      <c r="J30" s="171">
        <v>0</v>
      </c>
      <c r="K30" s="171">
        <v>0</v>
      </c>
      <c r="L30" s="171">
        <v>0</v>
      </c>
      <c r="M30" s="171">
        <v>0</v>
      </c>
    </row>
    <row r="31" ht="27" customHeight="1" spans="1:13">
      <c r="A31" s="78" t="s">
        <v>134</v>
      </c>
      <c r="B31" s="78" t="s">
        <v>126</v>
      </c>
      <c r="C31" s="78" t="s">
        <v>117</v>
      </c>
      <c r="D31" s="96" t="s">
        <v>101</v>
      </c>
      <c r="E31" s="171">
        <v>136637.28</v>
      </c>
      <c r="F31" s="171">
        <v>0</v>
      </c>
      <c r="G31" s="171">
        <v>0</v>
      </c>
      <c r="H31" s="171">
        <v>0</v>
      </c>
      <c r="I31" s="171">
        <v>0</v>
      </c>
      <c r="J31" s="171">
        <v>0</v>
      </c>
      <c r="K31" s="171">
        <v>136637.28</v>
      </c>
      <c r="L31" s="171">
        <v>136637.28</v>
      </c>
      <c r="M31" s="171">
        <v>0</v>
      </c>
    </row>
    <row r="32" ht="27" customHeight="1" spans="1:13">
      <c r="A32" s="78" t="s">
        <v>134</v>
      </c>
      <c r="B32" s="78" t="s">
        <v>126</v>
      </c>
      <c r="C32" s="78" t="s">
        <v>117</v>
      </c>
      <c r="D32" s="96" t="s">
        <v>101</v>
      </c>
      <c r="E32" s="171">
        <v>136231.2</v>
      </c>
      <c r="F32" s="171">
        <v>0</v>
      </c>
      <c r="G32" s="171">
        <v>0</v>
      </c>
      <c r="H32" s="171">
        <v>0</v>
      </c>
      <c r="I32" s="171">
        <v>0</v>
      </c>
      <c r="J32" s="171">
        <v>0</v>
      </c>
      <c r="K32" s="171">
        <v>136231.2</v>
      </c>
      <c r="L32" s="171">
        <v>136231.2</v>
      </c>
      <c r="M32" s="171">
        <v>0</v>
      </c>
    </row>
    <row r="33" ht="27" customHeight="1" spans="1:13">
      <c r="A33" s="78" t="s">
        <v>134</v>
      </c>
      <c r="B33" s="78" t="s">
        <v>126</v>
      </c>
      <c r="C33" s="78" t="s">
        <v>117</v>
      </c>
      <c r="D33" s="96" t="s">
        <v>101</v>
      </c>
      <c r="E33" s="171">
        <v>61305.12</v>
      </c>
      <c r="F33" s="171">
        <v>0</v>
      </c>
      <c r="G33" s="171">
        <v>0</v>
      </c>
      <c r="H33" s="171">
        <v>0</v>
      </c>
      <c r="I33" s="171">
        <v>0</v>
      </c>
      <c r="J33" s="171">
        <v>0</v>
      </c>
      <c r="K33" s="171">
        <v>61305.12</v>
      </c>
      <c r="L33" s="171">
        <v>61305.12</v>
      </c>
      <c r="M33" s="171">
        <v>0</v>
      </c>
    </row>
    <row r="34" ht="27" customHeight="1" spans="1:13">
      <c r="A34" s="78" t="s">
        <v>134</v>
      </c>
      <c r="B34" s="78" t="s">
        <v>126</v>
      </c>
      <c r="C34" s="78" t="s">
        <v>117</v>
      </c>
      <c r="D34" s="96" t="s">
        <v>101</v>
      </c>
      <c r="E34" s="171">
        <v>157320.96</v>
      </c>
      <c r="F34" s="171">
        <v>157320.96</v>
      </c>
      <c r="G34" s="171">
        <v>0</v>
      </c>
      <c r="H34" s="171">
        <v>0</v>
      </c>
      <c r="I34" s="171">
        <v>157320.96</v>
      </c>
      <c r="J34" s="171">
        <v>0</v>
      </c>
      <c r="K34" s="171">
        <v>0</v>
      </c>
      <c r="L34" s="171">
        <v>0</v>
      </c>
      <c r="M34" s="171">
        <v>0</v>
      </c>
    </row>
    <row r="35" ht="27" customHeight="1" spans="1:13">
      <c r="A35" s="78" t="s">
        <v>134</v>
      </c>
      <c r="B35" s="78" t="s">
        <v>126</v>
      </c>
      <c r="C35" s="78" t="s">
        <v>117</v>
      </c>
      <c r="D35" s="96" t="s">
        <v>101</v>
      </c>
      <c r="E35" s="171">
        <v>20649.6</v>
      </c>
      <c r="F35" s="171">
        <v>0</v>
      </c>
      <c r="G35" s="171">
        <v>0</v>
      </c>
      <c r="H35" s="171">
        <v>0</v>
      </c>
      <c r="I35" s="171">
        <v>0</v>
      </c>
      <c r="J35" s="171">
        <v>0</v>
      </c>
      <c r="K35" s="171">
        <v>20649.6</v>
      </c>
      <c r="L35" s="171">
        <v>20649.6</v>
      </c>
      <c r="M35" s="171">
        <v>0</v>
      </c>
    </row>
    <row r="36" ht="27" customHeight="1" spans="1:13">
      <c r="A36" s="78" t="s">
        <v>134</v>
      </c>
      <c r="B36" s="78" t="s">
        <v>126</v>
      </c>
      <c r="C36" s="78" t="s">
        <v>117</v>
      </c>
      <c r="D36" s="96" t="s">
        <v>101</v>
      </c>
      <c r="E36" s="171">
        <v>111686.88</v>
      </c>
      <c r="F36" s="171">
        <v>111686.88</v>
      </c>
      <c r="G36" s="171">
        <v>0</v>
      </c>
      <c r="H36" s="171">
        <v>0</v>
      </c>
      <c r="I36" s="171">
        <v>111686.88</v>
      </c>
      <c r="J36" s="171">
        <v>0</v>
      </c>
      <c r="K36" s="171">
        <v>0</v>
      </c>
      <c r="L36" s="171">
        <v>0</v>
      </c>
      <c r="M36" s="17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6"/>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9" style="57"/>
    <col min="5" max="5" width="15.25" style="57" customWidth="1"/>
    <col min="6" max="6" width="11.5" style="57"/>
    <col min="7" max="7" width="10.375" style="57"/>
    <col min="8" max="24" width="7.75" style="57" customWidth="1"/>
    <col min="25" max="30" width="9" style="57"/>
    <col min="31" max="31" width="9.375" style="57"/>
    <col min="32" max="32" width="10.375" style="57"/>
    <col min="33" max="16384" width="9" style="57"/>
  </cols>
  <sheetData>
    <row r="1" customHeight="1"/>
    <row r="2" ht="39.75" customHeight="1" spans="1:24">
      <c r="A2" s="42" t="s">
        <v>180</v>
      </c>
      <c r="B2" s="42"/>
      <c r="C2" s="42"/>
      <c r="D2" s="42"/>
      <c r="E2" s="42"/>
      <c r="F2" s="42"/>
      <c r="G2" s="42"/>
      <c r="H2" s="42"/>
      <c r="I2" s="42"/>
      <c r="J2" s="42"/>
      <c r="K2" s="42"/>
      <c r="L2" s="42"/>
      <c r="M2" s="42"/>
      <c r="N2" s="42"/>
      <c r="O2" s="42"/>
      <c r="P2" s="42"/>
      <c r="Q2" s="42"/>
      <c r="R2" s="42"/>
      <c r="S2" s="42"/>
      <c r="T2" s="42"/>
      <c r="U2" s="42"/>
      <c r="V2" s="42"/>
      <c r="W2" s="42"/>
      <c r="X2" s="42"/>
    </row>
    <row r="3" ht="16.5" customHeight="1" spans="1:32">
      <c r="A3" s="81" t="s">
        <v>60</v>
      </c>
      <c r="B3" s="81"/>
      <c r="C3" s="81"/>
      <c r="D3" s="81"/>
      <c r="E3" s="81"/>
      <c r="W3" s="170"/>
      <c r="X3" s="170"/>
      <c r="AF3" s="57" t="s">
        <v>2</v>
      </c>
    </row>
    <row r="4" ht="16.5" customHeight="1" spans="1:32">
      <c r="A4" s="105" t="s">
        <v>87</v>
      </c>
      <c r="B4" s="106"/>
      <c r="C4" s="107"/>
      <c r="D4" s="108" t="s">
        <v>91</v>
      </c>
      <c r="E4" s="108" t="s">
        <v>62</v>
      </c>
      <c r="F4" s="114" t="s">
        <v>181</v>
      </c>
      <c r="G4" s="114" t="s">
        <v>182</v>
      </c>
      <c r="H4" s="114" t="s">
        <v>183</v>
      </c>
      <c r="I4" s="108" t="s">
        <v>184</v>
      </c>
      <c r="J4" s="114" t="s">
        <v>185</v>
      </c>
      <c r="K4" s="114" t="s">
        <v>186</v>
      </c>
      <c r="L4" s="114" t="s">
        <v>187</v>
      </c>
      <c r="M4" s="114" t="s">
        <v>188</v>
      </c>
      <c r="N4" s="114" t="s">
        <v>189</v>
      </c>
      <c r="O4" s="168" t="s">
        <v>190</v>
      </c>
      <c r="P4" s="114" t="s">
        <v>191</v>
      </c>
      <c r="Q4" s="114" t="s">
        <v>192</v>
      </c>
      <c r="R4" s="114" t="s">
        <v>193</v>
      </c>
      <c r="S4" s="168" t="s">
        <v>194</v>
      </c>
      <c r="T4" s="114" t="s">
        <v>195</v>
      </c>
      <c r="U4" s="114" t="s">
        <v>196</v>
      </c>
      <c r="V4" s="114" t="s">
        <v>197</v>
      </c>
      <c r="W4" s="114" t="s">
        <v>198</v>
      </c>
      <c r="X4" s="114" t="s">
        <v>199</v>
      </c>
      <c r="Y4" s="62" t="s">
        <v>200</v>
      </c>
      <c r="Z4" s="62" t="s">
        <v>201</v>
      </c>
      <c r="AA4" s="62" t="s">
        <v>202</v>
      </c>
      <c r="AB4" s="62" t="s">
        <v>203</v>
      </c>
      <c r="AC4" s="62" t="s">
        <v>204</v>
      </c>
      <c r="AD4" s="62" t="s">
        <v>205</v>
      </c>
      <c r="AE4" s="62" t="s">
        <v>206</v>
      </c>
      <c r="AF4" s="62" t="s">
        <v>207</v>
      </c>
    </row>
    <row r="5" ht="18.75" customHeight="1" spans="1:32">
      <c r="A5" s="111" t="s">
        <v>88</v>
      </c>
      <c r="B5" s="111" t="s">
        <v>89</v>
      </c>
      <c r="C5" s="111" t="s">
        <v>90</v>
      </c>
      <c r="D5" s="112"/>
      <c r="E5" s="112"/>
      <c r="F5" s="167"/>
      <c r="G5" s="167"/>
      <c r="H5" s="167"/>
      <c r="I5" s="111"/>
      <c r="J5" s="167"/>
      <c r="K5" s="167"/>
      <c r="L5" s="167"/>
      <c r="M5" s="167"/>
      <c r="N5" s="167"/>
      <c r="O5" s="169"/>
      <c r="P5" s="167"/>
      <c r="Q5" s="167"/>
      <c r="R5" s="167"/>
      <c r="S5" s="169"/>
      <c r="T5" s="167"/>
      <c r="U5" s="167"/>
      <c r="V5" s="167"/>
      <c r="W5" s="167"/>
      <c r="X5" s="167"/>
      <c r="Y5" s="67"/>
      <c r="Z5" s="67"/>
      <c r="AA5" s="67"/>
      <c r="AB5" s="67"/>
      <c r="AC5" s="67"/>
      <c r="AD5" s="67"/>
      <c r="AE5" s="67"/>
      <c r="AF5" s="67"/>
    </row>
    <row r="6" ht="30" customHeight="1" spans="1:32">
      <c r="A6" s="78"/>
      <c r="B6" s="78"/>
      <c r="C6" s="78"/>
      <c r="D6" s="96" t="s">
        <v>68</v>
      </c>
      <c r="E6" s="160">
        <v>1563800</v>
      </c>
      <c r="F6" s="161">
        <v>176700</v>
      </c>
      <c r="G6" s="161">
        <v>61100</v>
      </c>
      <c r="H6" s="161">
        <v>84700</v>
      </c>
      <c r="I6" s="161">
        <v>153000</v>
      </c>
      <c r="J6" s="161">
        <v>24800</v>
      </c>
      <c r="K6" s="161">
        <v>0</v>
      </c>
      <c r="L6" s="161">
        <v>0</v>
      </c>
      <c r="M6" s="161">
        <v>88000</v>
      </c>
      <c r="N6" s="161">
        <v>100000</v>
      </c>
      <c r="O6" s="161">
        <v>17300</v>
      </c>
      <c r="P6" s="161">
        <v>19000</v>
      </c>
      <c r="Q6" s="161">
        <v>57000</v>
      </c>
      <c r="R6" s="161">
        <v>146700</v>
      </c>
      <c r="S6" s="161">
        <v>8000</v>
      </c>
      <c r="T6" s="161">
        <v>119600</v>
      </c>
      <c r="U6" s="161">
        <v>20000</v>
      </c>
      <c r="V6" s="161">
        <v>0</v>
      </c>
      <c r="W6" s="161">
        <v>295300</v>
      </c>
      <c r="X6" s="161">
        <v>178600</v>
      </c>
      <c r="Y6" s="161">
        <v>0</v>
      </c>
      <c r="Z6" s="161">
        <v>0</v>
      </c>
      <c r="AA6" s="161">
        <v>0</v>
      </c>
      <c r="AB6" s="161">
        <v>0</v>
      </c>
      <c r="AC6" s="161">
        <v>0</v>
      </c>
      <c r="AD6" s="161">
        <v>0</v>
      </c>
      <c r="AE6" s="161">
        <v>2000</v>
      </c>
      <c r="AF6" s="161">
        <v>12000</v>
      </c>
    </row>
    <row r="7" ht="30" customHeight="1" spans="1:32">
      <c r="A7" s="78" t="s">
        <v>115</v>
      </c>
      <c r="B7" s="78"/>
      <c r="C7" s="78"/>
      <c r="D7" s="96"/>
      <c r="E7" s="160">
        <v>1563800</v>
      </c>
      <c r="F7" s="161">
        <v>176700</v>
      </c>
      <c r="G7" s="161">
        <v>61100</v>
      </c>
      <c r="H7" s="161">
        <v>84700</v>
      </c>
      <c r="I7" s="161">
        <v>153000</v>
      </c>
      <c r="J7" s="161">
        <v>24800</v>
      </c>
      <c r="K7" s="161">
        <v>0</v>
      </c>
      <c r="L7" s="161">
        <v>0</v>
      </c>
      <c r="M7" s="161">
        <v>88000</v>
      </c>
      <c r="N7" s="161">
        <v>100000</v>
      </c>
      <c r="O7" s="161">
        <v>17300</v>
      </c>
      <c r="P7" s="161">
        <v>19000</v>
      </c>
      <c r="Q7" s="161">
        <v>57000</v>
      </c>
      <c r="R7" s="161">
        <v>146700</v>
      </c>
      <c r="S7" s="161">
        <v>8000</v>
      </c>
      <c r="T7" s="161">
        <v>119600</v>
      </c>
      <c r="U7" s="161">
        <v>20000</v>
      </c>
      <c r="V7" s="161">
        <v>0</v>
      </c>
      <c r="W7" s="161">
        <v>295300</v>
      </c>
      <c r="X7" s="161">
        <v>178600</v>
      </c>
      <c r="Y7" s="161">
        <v>0</v>
      </c>
      <c r="Z7" s="161">
        <v>0</v>
      </c>
      <c r="AA7" s="161">
        <v>0</v>
      </c>
      <c r="AB7" s="161">
        <v>0</v>
      </c>
      <c r="AC7" s="161">
        <v>0</v>
      </c>
      <c r="AD7" s="161">
        <v>0</v>
      </c>
      <c r="AE7" s="161">
        <v>2000</v>
      </c>
      <c r="AF7" s="161">
        <v>12000</v>
      </c>
    </row>
    <row r="8" ht="30" customHeight="1" spans="1:32">
      <c r="A8" s="78" t="s">
        <v>116</v>
      </c>
      <c r="B8" s="78" t="s">
        <v>117</v>
      </c>
      <c r="C8" s="78"/>
      <c r="D8" s="96"/>
      <c r="E8" s="160">
        <v>1328400</v>
      </c>
      <c r="F8" s="161">
        <v>167300</v>
      </c>
      <c r="G8" s="161">
        <v>56500</v>
      </c>
      <c r="H8" s="161">
        <v>78700</v>
      </c>
      <c r="I8" s="161">
        <v>138000</v>
      </c>
      <c r="J8" s="161">
        <v>24800</v>
      </c>
      <c r="K8" s="161">
        <v>0</v>
      </c>
      <c r="L8" s="161">
        <v>0</v>
      </c>
      <c r="M8" s="161">
        <v>88000</v>
      </c>
      <c r="N8" s="161">
        <v>60000</v>
      </c>
      <c r="O8" s="161">
        <v>17300</v>
      </c>
      <c r="P8" s="161">
        <v>11000</v>
      </c>
      <c r="Q8" s="161">
        <v>49000</v>
      </c>
      <c r="R8" s="161">
        <v>136700</v>
      </c>
      <c r="S8" s="161">
        <v>0</v>
      </c>
      <c r="T8" s="161">
        <v>84000</v>
      </c>
      <c r="U8" s="161">
        <v>20000</v>
      </c>
      <c r="V8" s="161">
        <v>0</v>
      </c>
      <c r="W8" s="161">
        <v>235900</v>
      </c>
      <c r="X8" s="161">
        <v>147200</v>
      </c>
      <c r="Y8" s="161">
        <v>0</v>
      </c>
      <c r="Z8" s="161">
        <v>0</v>
      </c>
      <c r="AA8" s="161">
        <v>0</v>
      </c>
      <c r="AB8" s="161">
        <v>0</v>
      </c>
      <c r="AC8" s="161">
        <v>0</v>
      </c>
      <c r="AD8" s="161">
        <v>0</v>
      </c>
      <c r="AE8" s="161">
        <v>2000</v>
      </c>
      <c r="AF8" s="161">
        <v>12000</v>
      </c>
    </row>
    <row r="9" ht="30" customHeight="1" spans="1:32">
      <c r="A9" s="78" t="s">
        <v>118</v>
      </c>
      <c r="B9" s="78" t="s">
        <v>119</v>
      </c>
      <c r="C9" s="78" t="s">
        <v>117</v>
      </c>
      <c r="D9" s="96" t="s">
        <v>92</v>
      </c>
      <c r="E9" s="160">
        <v>509200</v>
      </c>
      <c r="F9" s="161">
        <v>72000</v>
      </c>
      <c r="G9" s="161">
        <v>12000</v>
      </c>
      <c r="H9" s="161">
        <v>37000</v>
      </c>
      <c r="I9" s="161">
        <v>37000</v>
      </c>
      <c r="J9" s="161">
        <v>6000</v>
      </c>
      <c r="K9" s="161">
        <v>0</v>
      </c>
      <c r="L9" s="161">
        <v>0</v>
      </c>
      <c r="M9" s="161">
        <v>22000</v>
      </c>
      <c r="N9" s="161">
        <v>20000</v>
      </c>
      <c r="O9" s="161">
        <v>0</v>
      </c>
      <c r="P9" s="161">
        <v>2000</v>
      </c>
      <c r="Q9" s="161">
        <v>30000</v>
      </c>
      <c r="R9" s="161">
        <v>58500</v>
      </c>
      <c r="S9" s="161">
        <v>0</v>
      </c>
      <c r="T9" s="161">
        <v>33000</v>
      </c>
      <c r="U9" s="161">
        <v>0</v>
      </c>
      <c r="V9" s="161">
        <v>0</v>
      </c>
      <c r="W9" s="161">
        <v>159700</v>
      </c>
      <c r="X9" s="161">
        <v>18000</v>
      </c>
      <c r="Y9" s="161">
        <v>0</v>
      </c>
      <c r="Z9" s="161">
        <v>0</v>
      </c>
      <c r="AA9" s="161">
        <v>0</v>
      </c>
      <c r="AB9" s="161">
        <v>0</v>
      </c>
      <c r="AC9" s="161">
        <v>0</v>
      </c>
      <c r="AD9" s="161">
        <v>0</v>
      </c>
      <c r="AE9" s="161">
        <v>2000</v>
      </c>
      <c r="AF9" s="161">
        <v>0</v>
      </c>
    </row>
    <row r="10" ht="30" customHeight="1" spans="1:32">
      <c r="A10" s="78" t="s">
        <v>118</v>
      </c>
      <c r="B10" s="78" t="s">
        <v>119</v>
      </c>
      <c r="C10" s="78" t="s">
        <v>117</v>
      </c>
      <c r="D10" s="96" t="s">
        <v>92</v>
      </c>
      <c r="E10" s="160">
        <v>80000</v>
      </c>
      <c r="F10" s="161">
        <v>15300</v>
      </c>
      <c r="G10" s="161">
        <v>9800</v>
      </c>
      <c r="H10" s="161">
        <v>2700</v>
      </c>
      <c r="I10" s="161">
        <v>9000</v>
      </c>
      <c r="J10" s="161">
        <v>0</v>
      </c>
      <c r="K10" s="161">
        <v>0</v>
      </c>
      <c r="L10" s="161">
        <v>0</v>
      </c>
      <c r="M10" s="161">
        <v>10000</v>
      </c>
      <c r="N10" s="161">
        <v>0</v>
      </c>
      <c r="O10" s="161">
        <v>0</v>
      </c>
      <c r="P10" s="161">
        <v>0</v>
      </c>
      <c r="Q10" s="161">
        <v>0</v>
      </c>
      <c r="R10" s="161">
        <v>7200</v>
      </c>
      <c r="S10" s="161">
        <v>0</v>
      </c>
      <c r="T10" s="161">
        <v>8000</v>
      </c>
      <c r="U10" s="161">
        <v>8000</v>
      </c>
      <c r="V10" s="161">
        <v>0</v>
      </c>
      <c r="W10" s="161">
        <v>0</v>
      </c>
      <c r="X10" s="161">
        <v>10000</v>
      </c>
      <c r="Y10" s="161">
        <v>0</v>
      </c>
      <c r="Z10" s="161">
        <v>0</v>
      </c>
      <c r="AA10" s="161">
        <v>0</v>
      </c>
      <c r="AB10" s="161">
        <v>0</v>
      </c>
      <c r="AC10" s="161">
        <v>0</v>
      </c>
      <c r="AD10" s="161">
        <v>0</v>
      </c>
      <c r="AE10" s="161">
        <v>0</v>
      </c>
      <c r="AF10" s="161">
        <v>0</v>
      </c>
    </row>
    <row r="11" ht="30" customHeight="1" spans="1:32">
      <c r="A11" s="78" t="s">
        <v>118</v>
      </c>
      <c r="B11" s="78" t="s">
        <v>119</v>
      </c>
      <c r="C11" s="78" t="s">
        <v>117</v>
      </c>
      <c r="D11" s="96" t="s">
        <v>92</v>
      </c>
      <c r="E11" s="160">
        <v>309200</v>
      </c>
      <c r="F11" s="161">
        <v>47000</v>
      </c>
      <c r="G11" s="161">
        <v>13700</v>
      </c>
      <c r="H11" s="161">
        <v>24000</v>
      </c>
      <c r="I11" s="161">
        <v>46000</v>
      </c>
      <c r="J11" s="161">
        <v>18000</v>
      </c>
      <c r="K11" s="161">
        <v>0</v>
      </c>
      <c r="L11" s="161">
        <v>0</v>
      </c>
      <c r="M11" s="161">
        <v>36000</v>
      </c>
      <c r="N11" s="161">
        <v>10000</v>
      </c>
      <c r="O11" s="161">
        <v>17300</v>
      </c>
      <c r="P11" s="161">
        <v>0</v>
      </c>
      <c r="Q11" s="161">
        <v>0</v>
      </c>
      <c r="R11" s="161">
        <v>14000</v>
      </c>
      <c r="S11" s="161">
        <v>0</v>
      </c>
      <c r="T11" s="161">
        <v>0</v>
      </c>
      <c r="U11" s="161">
        <v>0</v>
      </c>
      <c r="V11" s="161">
        <v>0</v>
      </c>
      <c r="W11" s="161">
        <v>76200</v>
      </c>
      <c r="X11" s="161">
        <v>7000</v>
      </c>
      <c r="Y11" s="161">
        <v>0</v>
      </c>
      <c r="Z11" s="161">
        <v>0</v>
      </c>
      <c r="AA11" s="161">
        <v>0</v>
      </c>
      <c r="AB11" s="161">
        <v>0</v>
      </c>
      <c r="AC11" s="161">
        <v>0</v>
      </c>
      <c r="AD11" s="161">
        <v>0</v>
      </c>
      <c r="AE11" s="161">
        <v>0</v>
      </c>
      <c r="AF11" s="161">
        <v>0</v>
      </c>
    </row>
    <row r="12" ht="30" customHeight="1" spans="1:32">
      <c r="A12" s="78" t="s">
        <v>118</v>
      </c>
      <c r="B12" s="78" t="s">
        <v>119</v>
      </c>
      <c r="C12" s="78" t="s">
        <v>117</v>
      </c>
      <c r="D12" s="96" t="s">
        <v>92</v>
      </c>
      <c r="E12" s="160">
        <v>48000</v>
      </c>
      <c r="F12" s="161">
        <v>3000</v>
      </c>
      <c r="G12" s="161">
        <v>1000</v>
      </c>
      <c r="H12" s="161">
        <v>1000</v>
      </c>
      <c r="I12" s="161">
        <v>8000</v>
      </c>
      <c r="J12" s="161">
        <v>0</v>
      </c>
      <c r="K12" s="161">
        <v>0</v>
      </c>
      <c r="L12" s="161">
        <v>0</v>
      </c>
      <c r="M12" s="161">
        <v>0</v>
      </c>
      <c r="N12" s="161">
        <v>4000</v>
      </c>
      <c r="O12" s="161">
        <v>0</v>
      </c>
      <c r="P12" s="161">
        <v>0</v>
      </c>
      <c r="Q12" s="161">
        <v>0</v>
      </c>
      <c r="R12" s="161">
        <v>8000</v>
      </c>
      <c r="S12" s="161">
        <v>0</v>
      </c>
      <c r="T12" s="161">
        <v>0</v>
      </c>
      <c r="U12" s="161">
        <v>0</v>
      </c>
      <c r="V12" s="161">
        <v>0</v>
      </c>
      <c r="W12" s="161">
        <v>0</v>
      </c>
      <c r="X12" s="161">
        <v>23000</v>
      </c>
      <c r="Y12" s="161">
        <v>0</v>
      </c>
      <c r="Z12" s="161">
        <v>0</v>
      </c>
      <c r="AA12" s="161">
        <v>0</v>
      </c>
      <c r="AB12" s="161">
        <v>0</v>
      </c>
      <c r="AC12" s="161">
        <v>0</v>
      </c>
      <c r="AD12" s="161">
        <v>0</v>
      </c>
      <c r="AE12" s="161">
        <v>0</v>
      </c>
      <c r="AF12" s="161">
        <v>0</v>
      </c>
    </row>
    <row r="13" ht="30" customHeight="1" spans="1:32">
      <c r="A13" s="78" t="s">
        <v>118</v>
      </c>
      <c r="B13" s="78" t="s">
        <v>119</v>
      </c>
      <c r="C13" s="78" t="s">
        <v>121</v>
      </c>
      <c r="D13" s="96" t="s">
        <v>94</v>
      </c>
      <c r="E13" s="160">
        <v>178000</v>
      </c>
      <c r="F13" s="161">
        <v>12000</v>
      </c>
      <c r="G13" s="161">
        <v>2000</v>
      </c>
      <c r="H13" s="161">
        <v>5000</v>
      </c>
      <c r="I13" s="161">
        <v>20000</v>
      </c>
      <c r="J13" s="161">
        <v>800</v>
      </c>
      <c r="K13" s="161">
        <v>0</v>
      </c>
      <c r="L13" s="161">
        <v>0</v>
      </c>
      <c r="M13" s="161">
        <v>20000</v>
      </c>
      <c r="N13" s="161">
        <v>8000</v>
      </c>
      <c r="O13" s="161">
        <v>0</v>
      </c>
      <c r="P13" s="161">
        <v>0</v>
      </c>
      <c r="Q13" s="161">
        <v>10000</v>
      </c>
      <c r="R13" s="161">
        <v>20000</v>
      </c>
      <c r="S13" s="161">
        <v>0</v>
      </c>
      <c r="T13" s="161">
        <v>20000</v>
      </c>
      <c r="U13" s="161">
        <v>12000</v>
      </c>
      <c r="V13" s="161">
        <v>0</v>
      </c>
      <c r="W13" s="161">
        <v>0</v>
      </c>
      <c r="X13" s="161">
        <v>36200</v>
      </c>
      <c r="Y13" s="161">
        <v>0</v>
      </c>
      <c r="Z13" s="161">
        <v>0</v>
      </c>
      <c r="AA13" s="161">
        <v>0</v>
      </c>
      <c r="AB13" s="161">
        <v>0</v>
      </c>
      <c r="AC13" s="161">
        <v>0</v>
      </c>
      <c r="AD13" s="161">
        <v>0</v>
      </c>
      <c r="AE13" s="161">
        <v>0</v>
      </c>
      <c r="AF13" s="161">
        <v>12000</v>
      </c>
    </row>
    <row r="14" ht="30" customHeight="1" spans="1:32">
      <c r="A14" s="78" t="s">
        <v>118</v>
      </c>
      <c r="B14" s="78" t="s">
        <v>119</v>
      </c>
      <c r="C14" s="78" t="s">
        <v>124</v>
      </c>
      <c r="D14" s="96" t="s">
        <v>97</v>
      </c>
      <c r="E14" s="160">
        <v>204000</v>
      </c>
      <c r="F14" s="161">
        <v>18000</v>
      </c>
      <c r="G14" s="161">
        <v>18000</v>
      </c>
      <c r="H14" s="161">
        <v>9000</v>
      </c>
      <c r="I14" s="161">
        <v>18000</v>
      </c>
      <c r="J14" s="161">
        <v>0</v>
      </c>
      <c r="K14" s="161">
        <v>0</v>
      </c>
      <c r="L14" s="161">
        <v>0</v>
      </c>
      <c r="M14" s="161">
        <v>0</v>
      </c>
      <c r="N14" s="161">
        <v>18000</v>
      </c>
      <c r="O14" s="161">
        <v>0</v>
      </c>
      <c r="P14" s="161">
        <v>9000</v>
      </c>
      <c r="Q14" s="161">
        <v>9000</v>
      </c>
      <c r="R14" s="161">
        <v>29000</v>
      </c>
      <c r="S14" s="161">
        <v>0</v>
      </c>
      <c r="T14" s="161">
        <v>23000</v>
      </c>
      <c r="U14" s="161">
        <v>0</v>
      </c>
      <c r="V14" s="161">
        <v>0</v>
      </c>
      <c r="W14" s="161">
        <v>0</v>
      </c>
      <c r="X14" s="161">
        <v>53000</v>
      </c>
      <c r="Y14" s="161">
        <v>0</v>
      </c>
      <c r="Z14" s="161">
        <v>0</v>
      </c>
      <c r="AA14" s="161">
        <v>0</v>
      </c>
      <c r="AB14" s="161">
        <v>0</v>
      </c>
      <c r="AC14" s="161">
        <v>0</v>
      </c>
      <c r="AD14" s="161">
        <v>0</v>
      </c>
      <c r="AE14" s="161">
        <v>0</v>
      </c>
      <c r="AF14" s="161">
        <v>0</v>
      </c>
    </row>
    <row r="15" ht="30" customHeight="1" spans="1:32">
      <c r="A15" s="78" t="s">
        <v>116</v>
      </c>
      <c r="B15" s="78" t="s">
        <v>125</v>
      </c>
      <c r="C15" s="78"/>
      <c r="D15" s="96"/>
      <c r="E15" s="160">
        <v>235400</v>
      </c>
      <c r="F15" s="161">
        <v>9400</v>
      </c>
      <c r="G15" s="161">
        <v>4600</v>
      </c>
      <c r="H15" s="161">
        <v>6000</v>
      </c>
      <c r="I15" s="161">
        <v>15000</v>
      </c>
      <c r="J15" s="161">
        <v>0</v>
      </c>
      <c r="K15" s="161">
        <v>0</v>
      </c>
      <c r="L15" s="161">
        <v>0</v>
      </c>
      <c r="M15" s="161">
        <v>0</v>
      </c>
      <c r="N15" s="161">
        <v>40000</v>
      </c>
      <c r="O15" s="161">
        <v>0</v>
      </c>
      <c r="P15" s="161">
        <v>8000</v>
      </c>
      <c r="Q15" s="161">
        <v>8000</v>
      </c>
      <c r="R15" s="161">
        <v>10000</v>
      </c>
      <c r="S15" s="161">
        <v>8000</v>
      </c>
      <c r="T15" s="161">
        <v>35600</v>
      </c>
      <c r="U15" s="161">
        <v>0</v>
      </c>
      <c r="V15" s="161">
        <v>0</v>
      </c>
      <c r="W15" s="161">
        <v>59400</v>
      </c>
      <c r="X15" s="161">
        <v>31400</v>
      </c>
      <c r="Y15" s="161">
        <v>0</v>
      </c>
      <c r="Z15" s="161">
        <v>0</v>
      </c>
      <c r="AA15" s="161">
        <v>0</v>
      </c>
      <c r="AB15" s="161">
        <v>0</v>
      </c>
      <c r="AC15" s="161">
        <v>0</v>
      </c>
      <c r="AD15" s="161">
        <v>0</v>
      </c>
      <c r="AE15" s="161">
        <v>0</v>
      </c>
      <c r="AF15" s="161">
        <v>0</v>
      </c>
    </row>
    <row r="16" ht="30" customHeight="1" spans="1:32">
      <c r="A16" s="78" t="s">
        <v>118</v>
      </c>
      <c r="B16" s="78" t="s">
        <v>126</v>
      </c>
      <c r="C16" s="78" t="s">
        <v>122</v>
      </c>
      <c r="D16" s="96" t="s">
        <v>98</v>
      </c>
      <c r="E16" s="160">
        <v>235400</v>
      </c>
      <c r="F16" s="161">
        <v>9400</v>
      </c>
      <c r="G16" s="161">
        <v>4600</v>
      </c>
      <c r="H16" s="161">
        <v>6000</v>
      </c>
      <c r="I16" s="161">
        <v>15000</v>
      </c>
      <c r="J16" s="161">
        <v>0</v>
      </c>
      <c r="K16" s="161">
        <v>0</v>
      </c>
      <c r="L16" s="161">
        <v>0</v>
      </c>
      <c r="M16" s="161">
        <v>0</v>
      </c>
      <c r="N16" s="161">
        <v>40000</v>
      </c>
      <c r="O16" s="161">
        <v>0</v>
      </c>
      <c r="P16" s="161">
        <v>8000</v>
      </c>
      <c r="Q16" s="161">
        <v>8000</v>
      </c>
      <c r="R16" s="161">
        <v>10000</v>
      </c>
      <c r="S16" s="161">
        <v>8000</v>
      </c>
      <c r="T16" s="161">
        <v>35600</v>
      </c>
      <c r="U16" s="161">
        <v>0</v>
      </c>
      <c r="V16" s="161">
        <v>0</v>
      </c>
      <c r="W16" s="161">
        <v>59400</v>
      </c>
      <c r="X16" s="161">
        <v>31400</v>
      </c>
      <c r="Y16" s="161">
        <v>0</v>
      </c>
      <c r="Z16" s="161">
        <v>0</v>
      </c>
      <c r="AA16" s="161">
        <v>0</v>
      </c>
      <c r="AB16" s="161">
        <v>0</v>
      </c>
      <c r="AC16" s="161">
        <v>0</v>
      </c>
      <c r="AD16" s="161">
        <v>0</v>
      </c>
      <c r="AE16" s="161">
        <v>0</v>
      </c>
      <c r="AF16" s="161">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19.75" style="57" customWidth="1"/>
    <col min="5" max="6" width="15.25" style="57" customWidth="1"/>
    <col min="7" max="7" width="11.5" style="57"/>
    <col min="8" max="8" width="10.375" style="57"/>
    <col min="9" max="16" width="7.75" style="57" customWidth="1"/>
    <col min="17" max="18" width="11.5" style="57"/>
    <col min="19" max="19" width="10.5" style="57" customWidth="1"/>
    <col min="20" max="16384" width="9" style="57"/>
  </cols>
  <sheetData>
    <row r="1" customHeight="1"/>
    <row r="2" ht="39.75" customHeight="1" spans="1:19">
      <c r="A2" s="42" t="s">
        <v>208</v>
      </c>
      <c r="B2" s="42"/>
      <c r="C2" s="42"/>
      <c r="D2" s="42"/>
      <c r="E2" s="42"/>
      <c r="F2" s="42"/>
      <c r="G2" s="42"/>
      <c r="H2" s="42"/>
      <c r="I2" s="42"/>
      <c r="J2" s="42"/>
      <c r="K2" s="42"/>
      <c r="L2" s="42"/>
      <c r="M2" s="42"/>
      <c r="N2" s="42"/>
      <c r="O2" s="42"/>
      <c r="P2" s="42"/>
      <c r="Q2" s="42"/>
      <c r="R2" s="42"/>
      <c r="S2" s="42"/>
    </row>
    <row r="3" ht="16.5" customHeight="1" spans="1:19">
      <c r="A3" s="81" t="s">
        <v>60</v>
      </c>
      <c r="B3" s="81"/>
      <c r="C3" s="81"/>
      <c r="D3" s="81"/>
      <c r="E3" s="81"/>
      <c r="S3" s="57" t="s">
        <v>2</v>
      </c>
    </row>
    <row r="4" ht="16.5" customHeight="1" spans="1:19">
      <c r="A4" s="105" t="s">
        <v>87</v>
      </c>
      <c r="B4" s="106"/>
      <c r="C4" s="107"/>
      <c r="D4" s="108" t="s">
        <v>91</v>
      </c>
      <c r="E4" s="108" t="s">
        <v>62</v>
      </c>
      <c r="F4" s="109" t="s">
        <v>137</v>
      </c>
      <c r="G4" s="110"/>
      <c r="H4" s="110"/>
      <c r="I4" s="110"/>
      <c r="J4" s="110"/>
      <c r="K4" s="110"/>
      <c r="L4" s="110"/>
      <c r="M4" s="110"/>
      <c r="N4" s="110"/>
      <c r="O4" s="110"/>
      <c r="P4" s="115"/>
      <c r="Q4" s="74" t="s">
        <v>140</v>
      </c>
      <c r="R4" s="82"/>
      <c r="S4" s="75"/>
    </row>
    <row r="5" ht="36.75" customHeight="1" spans="1:19">
      <c r="A5" s="111" t="s">
        <v>88</v>
      </c>
      <c r="B5" s="111" t="s">
        <v>89</v>
      </c>
      <c r="C5" s="111" t="s">
        <v>90</v>
      </c>
      <c r="D5" s="112"/>
      <c r="E5" s="112"/>
      <c r="F5" s="113" t="s">
        <v>68</v>
      </c>
      <c r="G5" s="114" t="s">
        <v>209</v>
      </c>
      <c r="H5" s="114" t="s">
        <v>191</v>
      </c>
      <c r="I5" s="114" t="s">
        <v>192</v>
      </c>
      <c r="J5" s="72" t="s">
        <v>206</v>
      </c>
      <c r="K5" s="114" t="s">
        <v>193</v>
      </c>
      <c r="L5" s="114" t="s">
        <v>197</v>
      </c>
      <c r="M5" s="114" t="s">
        <v>210</v>
      </c>
      <c r="N5" s="114" t="s">
        <v>211</v>
      </c>
      <c r="O5" s="114" t="s">
        <v>212</v>
      </c>
      <c r="P5" s="114" t="s">
        <v>213</v>
      </c>
      <c r="Q5" s="85" t="s">
        <v>68</v>
      </c>
      <c r="R5" s="85" t="s">
        <v>107</v>
      </c>
      <c r="S5" s="85" t="s">
        <v>179</v>
      </c>
    </row>
    <row r="6" ht="27" customHeight="1" spans="1:19">
      <c r="A6" s="78"/>
      <c r="B6" s="78"/>
      <c r="C6" s="78"/>
      <c r="D6" s="96" t="s">
        <v>68</v>
      </c>
      <c r="E6" s="164">
        <v>1563800</v>
      </c>
      <c r="F6" s="164">
        <v>1053800</v>
      </c>
      <c r="G6" s="165">
        <v>786900</v>
      </c>
      <c r="H6" s="165">
        <v>10000</v>
      </c>
      <c r="I6" s="165">
        <v>38000</v>
      </c>
      <c r="J6" s="165">
        <v>10000</v>
      </c>
      <c r="K6" s="165">
        <v>82500</v>
      </c>
      <c r="L6" s="165">
        <v>0</v>
      </c>
      <c r="M6" s="165">
        <v>70000</v>
      </c>
      <c r="N6" s="165">
        <v>56400</v>
      </c>
      <c r="O6" s="166">
        <v>0</v>
      </c>
      <c r="P6" s="166">
        <v>0</v>
      </c>
      <c r="Q6" s="165">
        <v>510000</v>
      </c>
      <c r="R6" s="165">
        <v>510000</v>
      </c>
      <c r="S6" s="165">
        <v>0</v>
      </c>
    </row>
    <row r="7" ht="27" customHeight="1" spans="1:19">
      <c r="A7" s="78" t="s">
        <v>115</v>
      </c>
      <c r="B7" s="78"/>
      <c r="C7" s="78"/>
      <c r="D7" s="96"/>
      <c r="E7" s="164">
        <v>1563800</v>
      </c>
      <c r="F7" s="164">
        <v>1053800</v>
      </c>
      <c r="G7" s="165">
        <v>786900</v>
      </c>
      <c r="H7" s="165">
        <v>10000</v>
      </c>
      <c r="I7" s="165">
        <v>38000</v>
      </c>
      <c r="J7" s="165">
        <v>10000</v>
      </c>
      <c r="K7" s="165">
        <v>82500</v>
      </c>
      <c r="L7" s="165">
        <v>0</v>
      </c>
      <c r="M7" s="165">
        <v>70000</v>
      </c>
      <c r="N7" s="165">
        <v>56400</v>
      </c>
      <c r="O7" s="166">
        <v>0</v>
      </c>
      <c r="P7" s="166">
        <v>0</v>
      </c>
      <c r="Q7" s="165">
        <v>510000</v>
      </c>
      <c r="R7" s="165">
        <v>510000</v>
      </c>
      <c r="S7" s="165">
        <v>0</v>
      </c>
    </row>
    <row r="8" ht="27" customHeight="1" spans="1:19">
      <c r="A8" s="78" t="s">
        <v>116</v>
      </c>
      <c r="B8" s="78" t="s">
        <v>117</v>
      </c>
      <c r="C8" s="78"/>
      <c r="D8" s="96"/>
      <c r="E8" s="164">
        <v>1328400</v>
      </c>
      <c r="F8" s="164">
        <v>818400</v>
      </c>
      <c r="G8" s="165">
        <v>656900</v>
      </c>
      <c r="H8" s="165">
        <v>2000</v>
      </c>
      <c r="I8" s="165">
        <v>30000</v>
      </c>
      <c r="J8" s="165">
        <v>2000</v>
      </c>
      <c r="K8" s="165">
        <v>72500</v>
      </c>
      <c r="L8" s="165">
        <v>0</v>
      </c>
      <c r="M8" s="165">
        <v>30000</v>
      </c>
      <c r="N8" s="165">
        <v>25000</v>
      </c>
      <c r="O8" s="166">
        <v>0</v>
      </c>
      <c r="P8" s="166">
        <v>0</v>
      </c>
      <c r="Q8" s="165">
        <v>510000</v>
      </c>
      <c r="R8" s="165">
        <v>510000</v>
      </c>
      <c r="S8" s="165">
        <v>0</v>
      </c>
    </row>
    <row r="9" ht="27" customHeight="1" spans="1:19">
      <c r="A9" s="78" t="s">
        <v>118</v>
      </c>
      <c r="B9" s="78" t="s">
        <v>119</v>
      </c>
      <c r="C9" s="78" t="s">
        <v>117</v>
      </c>
      <c r="D9" s="96" t="s">
        <v>92</v>
      </c>
      <c r="E9" s="164">
        <v>309200</v>
      </c>
      <c r="F9" s="164">
        <v>309200</v>
      </c>
      <c r="G9" s="165">
        <v>278200</v>
      </c>
      <c r="H9" s="165">
        <v>0</v>
      </c>
      <c r="I9" s="165">
        <v>0</v>
      </c>
      <c r="J9" s="165">
        <v>0</v>
      </c>
      <c r="K9" s="165">
        <v>14000</v>
      </c>
      <c r="L9" s="165">
        <v>0</v>
      </c>
      <c r="M9" s="165">
        <v>10000</v>
      </c>
      <c r="N9" s="165">
        <v>7000</v>
      </c>
      <c r="O9" s="166">
        <v>0</v>
      </c>
      <c r="P9" s="166">
        <v>0</v>
      </c>
      <c r="Q9" s="165">
        <v>0</v>
      </c>
      <c r="R9" s="165">
        <v>0</v>
      </c>
      <c r="S9" s="165">
        <v>0</v>
      </c>
    </row>
    <row r="10" ht="27" customHeight="1" spans="1:19">
      <c r="A10" s="78" t="s">
        <v>118</v>
      </c>
      <c r="B10" s="78" t="s">
        <v>119</v>
      </c>
      <c r="C10" s="78" t="s">
        <v>117</v>
      </c>
      <c r="D10" s="96" t="s">
        <v>92</v>
      </c>
      <c r="E10" s="164">
        <v>80000</v>
      </c>
      <c r="F10" s="164">
        <v>0</v>
      </c>
      <c r="G10" s="165">
        <v>0</v>
      </c>
      <c r="H10" s="165">
        <v>0</v>
      </c>
      <c r="I10" s="165">
        <v>0</v>
      </c>
      <c r="J10" s="165">
        <v>0</v>
      </c>
      <c r="K10" s="165">
        <v>0</v>
      </c>
      <c r="L10" s="165">
        <v>0</v>
      </c>
      <c r="M10" s="165">
        <v>0</v>
      </c>
      <c r="N10" s="165">
        <v>0</v>
      </c>
      <c r="O10" s="166">
        <v>0</v>
      </c>
      <c r="P10" s="166">
        <v>0</v>
      </c>
      <c r="Q10" s="165">
        <v>80000</v>
      </c>
      <c r="R10" s="165">
        <v>80000</v>
      </c>
      <c r="S10" s="165">
        <v>0</v>
      </c>
    </row>
    <row r="11" ht="27" customHeight="1" spans="1:19">
      <c r="A11" s="78" t="s">
        <v>118</v>
      </c>
      <c r="B11" s="78" t="s">
        <v>119</v>
      </c>
      <c r="C11" s="78" t="s">
        <v>117</v>
      </c>
      <c r="D11" s="96" t="s">
        <v>92</v>
      </c>
      <c r="E11" s="164">
        <v>509200</v>
      </c>
      <c r="F11" s="164">
        <v>509200</v>
      </c>
      <c r="G11" s="165">
        <v>378700</v>
      </c>
      <c r="H11" s="165">
        <v>2000</v>
      </c>
      <c r="I11" s="165">
        <v>30000</v>
      </c>
      <c r="J11" s="165">
        <v>2000</v>
      </c>
      <c r="K11" s="165">
        <v>58500</v>
      </c>
      <c r="L11" s="165">
        <v>0</v>
      </c>
      <c r="M11" s="165">
        <v>20000</v>
      </c>
      <c r="N11" s="165">
        <v>18000</v>
      </c>
      <c r="O11" s="166">
        <v>0</v>
      </c>
      <c r="P11" s="166">
        <v>0</v>
      </c>
      <c r="Q11" s="165">
        <v>0</v>
      </c>
      <c r="R11" s="165">
        <v>0</v>
      </c>
      <c r="S11" s="165">
        <v>0</v>
      </c>
    </row>
    <row r="12" ht="27" customHeight="1" spans="1:19">
      <c r="A12" s="78" t="s">
        <v>118</v>
      </c>
      <c r="B12" s="78" t="s">
        <v>119</v>
      </c>
      <c r="C12" s="78" t="s">
        <v>117</v>
      </c>
      <c r="D12" s="96" t="s">
        <v>92</v>
      </c>
      <c r="E12" s="164">
        <v>48000</v>
      </c>
      <c r="F12" s="164">
        <v>0</v>
      </c>
      <c r="G12" s="165">
        <v>0</v>
      </c>
      <c r="H12" s="165">
        <v>0</v>
      </c>
      <c r="I12" s="165">
        <v>0</v>
      </c>
      <c r="J12" s="165">
        <v>0</v>
      </c>
      <c r="K12" s="165">
        <v>0</v>
      </c>
      <c r="L12" s="165">
        <v>0</v>
      </c>
      <c r="M12" s="165">
        <v>0</v>
      </c>
      <c r="N12" s="165">
        <v>0</v>
      </c>
      <c r="O12" s="166">
        <v>0</v>
      </c>
      <c r="P12" s="166">
        <v>0</v>
      </c>
      <c r="Q12" s="165">
        <v>48000</v>
      </c>
      <c r="R12" s="165">
        <v>48000</v>
      </c>
      <c r="S12" s="165">
        <v>0</v>
      </c>
    </row>
    <row r="13" ht="27" customHeight="1" spans="1:19">
      <c r="A13" s="78" t="s">
        <v>118</v>
      </c>
      <c r="B13" s="78" t="s">
        <v>119</v>
      </c>
      <c r="C13" s="78" t="s">
        <v>121</v>
      </c>
      <c r="D13" s="96" t="s">
        <v>94</v>
      </c>
      <c r="E13" s="164">
        <v>178000</v>
      </c>
      <c r="F13" s="164">
        <v>0</v>
      </c>
      <c r="G13" s="165">
        <v>0</v>
      </c>
      <c r="H13" s="165">
        <v>0</v>
      </c>
      <c r="I13" s="165">
        <v>0</v>
      </c>
      <c r="J13" s="165">
        <v>0</v>
      </c>
      <c r="K13" s="165">
        <v>0</v>
      </c>
      <c r="L13" s="165">
        <v>0</v>
      </c>
      <c r="M13" s="165">
        <v>0</v>
      </c>
      <c r="N13" s="165">
        <v>0</v>
      </c>
      <c r="O13" s="166">
        <v>0</v>
      </c>
      <c r="P13" s="166">
        <v>0</v>
      </c>
      <c r="Q13" s="165">
        <v>178000</v>
      </c>
      <c r="R13" s="165">
        <v>178000</v>
      </c>
      <c r="S13" s="165">
        <v>0</v>
      </c>
    </row>
    <row r="14" ht="27" customHeight="1" spans="1:19">
      <c r="A14" s="78" t="s">
        <v>118</v>
      </c>
      <c r="B14" s="78" t="s">
        <v>119</v>
      </c>
      <c r="C14" s="78" t="s">
        <v>124</v>
      </c>
      <c r="D14" s="96" t="s">
        <v>97</v>
      </c>
      <c r="E14" s="164">
        <v>204000</v>
      </c>
      <c r="F14" s="164">
        <v>0</v>
      </c>
      <c r="G14" s="165">
        <v>0</v>
      </c>
      <c r="H14" s="165">
        <v>0</v>
      </c>
      <c r="I14" s="165">
        <v>0</v>
      </c>
      <c r="J14" s="165">
        <v>0</v>
      </c>
      <c r="K14" s="165">
        <v>0</v>
      </c>
      <c r="L14" s="165">
        <v>0</v>
      </c>
      <c r="M14" s="165">
        <v>0</v>
      </c>
      <c r="N14" s="165">
        <v>0</v>
      </c>
      <c r="O14" s="166">
        <v>0</v>
      </c>
      <c r="P14" s="166">
        <v>0</v>
      </c>
      <c r="Q14" s="165">
        <v>204000</v>
      </c>
      <c r="R14" s="165">
        <v>204000</v>
      </c>
      <c r="S14" s="165">
        <v>0</v>
      </c>
    </row>
    <row r="15" ht="27" customHeight="1" spans="1:19">
      <c r="A15" s="78" t="s">
        <v>116</v>
      </c>
      <c r="B15" s="78" t="s">
        <v>125</v>
      </c>
      <c r="C15" s="78"/>
      <c r="D15" s="96"/>
      <c r="E15" s="164">
        <v>235400</v>
      </c>
      <c r="F15" s="164">
        <v>235400</v>
      </c>
      <c r="G15" s="165">
        <v>130000</v>
      </c>
      <c r="H15" s="165">
        <v>8000</v>
      </c>
      <c r="I15" s="165">
        <v>8000</v>
      </c>
      <c r="J15" s="165">
        <v>8000</v>
      </c>
      <c r="K15" s="165">
        <v>10000</v>
      </c>
      <c r="L15" s="165">
        <v>0</v>
      </c>
      <c r="M15" s="165">
        <v>40000</v>
      </c>
      <c r="N15" s="165">
        <v>31400</v>
      </c>
      <c r="O15" s="166">
        <v>0</v>
      </c>
      <c r="P15" s="166">
        <v>0</v>
      </c>
      <c r="Q15" s="165">
        <v>0</v>
      </c>
      <c r="R15" s="165">
        <v>0</v>
      </c>
      <c r="S15" s="165">
        <v>0</v>
      </c>
    </row>
    <row r="16" ht="27" customHeight="1" spans="1:19">
      <c r="A16" s="78" t="s">
        <v>118</v>
      </c>
      <c r="B16" s="78" t="s">
        <v>126</v>
      </c>
      <c r="C16" s="78" t="s">
        <v>122</v>
      </c>
      <c r="D16" s="96" t="s">
        <v>98</v>
      </c>
      <c r="E16" s="164">
        <v>235400</v>
      </c>
      <c r="F16" s="164">
        <v>235400</v>
      </c>
      <c r="G16" s="165">
        <v>130000</v>
      </c>
      <c r="H16" s="165">
        <v>8000</v>
      </c>
      <c r="I16" s="165">
        <v>8000</v>
      </c>
      <c r="J16" s="165">
        <v>8000</v>
      </c>
      <c r="K16" s="165">
        <v>10000</v>
      </c>
      <c r="L16" s="165">
        <v>0</v>
      </c>
      <c r="M16" s="165">
        <v>40000</v>
      </c>
      <c r="N16" s="165">
        <v>31400</v>
      </c>
      <c r="O16" s="166">
        <v>0</v>
      </c>
      <c r="P16" s="166">
        <v>0</v>
      </c>
      <c r="Q16" s="165">
        <v>0</v>
      </c>
      <c r="R16" s="165">
        <v>0</v>
      </c>
      <c r="S16" s="165">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KK</cp:lastModifiedBy>
  <dcterms:created xsi:type="dcterms:W3CDTF">2019-12-21T09:30:00Z</dcterms:created>
  <dcterms:modified xsi:type="dcterms:W3CDTF">2021-06-07T07:56:19Z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EDOID">
    <vt:i4>71633824</vt:i4>
  </property>
</Properties>
</file>