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 tabRatio="957" firstSheet="9" activeTab="14"/>
  </bookViews>
  <sheets>
    <sheet name="部门收支总表1" sheetId="2" r:id="rId1"/>
    <sheet name="部门收入总表2" sheetId="3" r:id="rId2"/>
    <sheet name="部门支出总表3" sheetId="4" r:id="rId3"/>
    <sheet name="部门支出总表(分类)4" sheetId="5" r:id="rId4"/>
    <sheet name="支出分类（政府预算）5" sheetId="6" r:id="rId5"/>
    <sheet name="基本-工资福利6" sheetId="7" r:id="rId6"/>
    <sheet name="基本-工资福利（政府预算）7" sheetId="8" r:id="rId7"/>
    <sheet name="基本-商品和服务支出8" sheetId="9" r:id="rId8"/>
    <sheet name="基本-商品和服务支出（政府预算）9" sheetId="10" r:id="rId9"/>
    <sheet name="基本-个人家庭10" sheetId="36" r:id="rId10"/>
    <sheet name="基本-个人家庭（政府预算）11" sheetId="12" r:id="rId11"/>
    <sheet name="财政拨款收支总表的12" sheetId="13" r:id="rId12"/>
    <sheet name="一般预算支出表的13" sheetId="14" r:id="rId13"/>
    <sheet name="一般预算基本支出表14" sheetId="15" r:id="rId14"/>
    <sheet name="一般-工资福利15" sheetId="16" r:id="rId15"/>
    <sheet name="一般-工资福利（政府预算）16" sheetId="17" r:id="rId16"/>
    <sheet name="一般-商品和服务支出17" sheetId="18" r:id="rId17"/>
    <sheet name="一般-商品和服务支出（政府预算）18" sheetId="19" r:id="rId18"/>
    <sheet name="一般-个人家庭19" sheetId="20" r:id="rId19"/>
    <sheet name="一般-个人家庭（政府预算）20" sheetId="21" r:id="rId20"/>
    <sheet name="基金21" sheetId="22" r:id="rId21"/>
    <sheet name="基金（政府预算）22" sheetId="23" r:id="rId22"/>
    <sheet name="专户23" sheetId="24" r:id="rId23"/>
    <sheet name="专户（政府预算）24" sheetId="25" r:id="rId24"/>
    <sheet name="经费拨款25" sheetId="26" r:id="rId25"/>
    <sheet name="经费拨款（政府预算）26" sheetId="27" r:id="rId26"/>
    <sheet name="专项27" sheetId="28" r:id="rId27"/>
    <sheet name="三公28" sheetId="29" r:id="rId28"/>
    <sheet name="绩效目标整体申报29" sheetId="30" r:id="rId29"/>
    <sheet name="项目绩效目标申报表30" sheetId="31" r:id="rId30"/>
    <sheet name="5-政府采购预算表31" sheetId="33" r:id="rId31"/>
    <sheet name="绩效目标-附表32" sheetId="37" r:id="rId32"/>
  </sheets>
  <definedNames>
    <definedName name="_xlnm.Print_Area" localSheetId="30">'5-政府采购预算表31'!$A$1:$O$11</definedName>
    <definedName name="_xlnm.Print_Area" localSheetId="1">部门收入总表2!$A$1:$L$8</definedName>
    <definedName name="_xlnm.Print_Area" localSheetId="0">部门收支总表1!$A$1:$F$34</definedName>
    <definedName name="_xlnm.Print_Area" localSheetId="2">部门支出总表3!$A$1:$L$18</definedName>
    <definedName name="_xlnm.Print_Area" localSheetId="3">'部门支出总表(分类)4'!$A$1:$Q$19</definedName>
    <definedName name="_xlnm.Print_Area" localSheetId="11">财政拨款收支总表的12!$A$1:$G$35</definedName>
    <definedName name="_xlnm.Print_Area" localSheetId="9">'基本-个人家庭10'!$A$1:$P$10</definedName>
    <definedName name="_xlnm.Print_Area" localSheetId="10">'基本-个人家庭（政府预算）11'!$A$1:$J$9</definedName>
    <definedName name="_xlnm.Print_Area" localSheetId="5">'基本-工资福利6'!$A$1:$V$16</definedName>
    <definedName name="_xlnm.Print_Area" localSheetId="6">'基本-工资福利（政府预算）7'!$A$1:$M$16</definedName>
    <definedName name="_xlnm.Print_Area" localSheetId="7">'基本-商品和服务支出8'!$A$1:$X$9</definedName>
    <definedName name="_xlnm.Print_Area" localSheetId="8">'基本-商品和服务支出（政府预算）9'!$A$1:$Q$9</definedName>
    <definedName name="_xlnm.Print_Area" localSheetId="20">基金21!$A$1:$Q$6</definedName>
    <definedName name="_xlnm.Print_Area" localSheetId="21">'基金（政府预算）22'!$A$1:$Q$6</definedName>
    <definedName name="_xlnm.Print_Area" localSheetId="31">'绩效目标-附表32'!$A$1:$E$4</definedName>
    <definedName name="_xlnm.Print_Area" localSheetId="28">绩效目标整体申报29!$A$1:$X$6</definedName>
    <definedName name="_xlnm.Print_Area" localSheetId="24">经费拨款25!$A$1:$Q$18</definedName>
    <definedName name="_xlnm.Print_Area" localSheetId="25">'经费拨款（政府预算）26'!$A$1:$Q$18</definedName>
    <definedName name="_xlnm.Print_Area" localSheetId="27">三公28!$A$1:$G$8</definedName>
    <definedName name="_xlnm.Print_Area" localSheetId="29">项目绩效目标申报表30!$A$1:$BA$9</definedName>
    <definedName name="_xlnm.Print_Area" localSheetId="18">'一般-个人家庭19'!$A$1:$P$9</definedName>
    <definedName name="_xlnm.Print_Area" localSheetId="19">'一般-个人家庭（政府预算）20'!$A$1:$J$9</definedName>
    <definedName name="_xlnm.Print_Area" localSheetId="14">'一般-工资福利15'!$A$1:$V$15</definedName>
    <definedName name="_xlnm.Print_Area" localSheetId="15">'一般-工资福利（政府预算）16'!$A$1:$M$15</definedName>
    <definedName name="_xlnm.Print_Area" localSheetId="16">'一般-商品和服务支出17'!$A$1:$AF$9</definedName>
    <definedName name="_xlnm.Print_Area" localSheetId="17">'一般-商品和服务支出（政府预算）18'!$A$1:$Q$9</definedName>
    <definedName name="_xlnm.Print_Area" localSheetId="13">一般预算基本支出表14!$A$1:$I$15</definedName>
    <definedName name="_xlnm.Print_Area" localSheetId="12">一般预算支出表的13!$A$1:$S$15</definedName>
    <definedName name="_xlnm.Print_Area" localSheetId="4">'支出分类（政府预算）5'!$A$1:$T$19</definedName>
    <definedName name="_xlnm.Print_Area" localSheetId="22">专户23!$A$1:$Q$6</definedName>
    <definedName name="_xlnm.Print_Area" localSheetId="23">'专户（政府预算）24'!$A$1:$Q$6</definedName>
    <definedName name="_xlnm.Print_Area" localSheetId="26">专项27!$A$1:$H$7</definedName>
    <definedName name="_xlnm.Print_Titles" localSheetId="30">'5-政府采购预算表31'!$1:$5</definedName>
    <definedName name="_xlnm.Print_Titles" localSheetId="1">部门收入总表2!$1:$5</definedName>
    <definedName name="_xlnm.Print_Titles" localSheetId="0">部门收支总表1!$1:$3</definedName>
    <definedName name="_xlnm.Print_Titles" localSheetId="2">部门支出总表3!$1:$5</definedName>
    <definedName name="_xlnm.Print_Titles" localSheetId="3">'部门支出总表(分类)4'!$1:$6</definedName>
    <definedName name="_xlnm.Print_Titles" localSheetId="11">财政拨款收支总表的12!$1:$4</definedName>
    <definedName name="_xlnm.Print_Titles" localSheetId="9">'基本-个人家庭10'!$1:$5</definedName>
    <definedName name="_xlnm.Print_Titles" localSheetId="10">'基本-个人家庭（政府预算）11'!$1:$5</definedName>
    <definedName name="_xlnm.Print_Titles" localSheetId="5">'基本-工资福利6'!$1:$5</definedName>
    <definedName name="_xlnm.Print_Titles" localSheetId="6">'基本-工资福利（政府预算）7'!$1:$5</definedName>
    <definedName name="_xlnm.Print_Titles" localSheetId="7">'基本-商品和服务支出8'!$1:$5</definedName>
    <definedName name="_xlnm.Print_Titles" localSheetId="8">'基本-商品和服务支出（政府预算）9'!$1:$5</definedName>
    <definedName name="_xlnm.Print_Titles" localSheetId="20">基金21!$1:$6</definedName>
    <definedName name="_xlnm.Print_Titles" localSheetId="21">'基金（政府预算）22'!$1:$6</definedName>
    <definedName name="_xlnm.Print_Titles" localSheetId="31">'绩效目标-附表32'!$1:$3</definedName>
    <definedName name="_xlnm.Print_Titles" localSheetId="28">绩效目标整体申报29!$1:$5</definedName>
    <definedName name="_xlnm.Print_Titles" localSheetId="24">经费拨款25!$1:$6</definedName>
    <definedName name="_xlnm.Print_Titles" localSheetId="25">'经费拨款（政府预算）26'!$1:$6</definedName>
    <definedName name="_xlnm.Print_Titles" localSheetId="27">三公28!$1:$5</definedName>
    <definedName name="_xlnm.Print_Titles" localSheetId="29">项目绩效目标申报表30!$1:$9</definedName>
    <definedName name="_xlnm.Print_Titles" localSheetId="18">'一般-个人家庭19'!$1:$5</definedName>
    <definedName name="_xlnm.Print_Titles" localSheetId="19">'一般-个人家庭（政府预算）20'!$1:$5</definedName>
    <definedName name="_xlnm.Print_Titles" localSheetId="14">'一般-工资福利15'!$1:$5</definedName>
    <definedName name="_xlnm.Print_Titles" localSheetId="15">'一般-工资福利（政府预算）16'!$1:$5</definedName>
    <definedName name="_xlnm.Print_Titles" localSheetId="16">'一般-商品和服务支出17'!$1:$5</definedName>
    <definedName name="_xlnm.Print_Titles" localSheetId="17">'一般-商品和服务支出（政府预算）18'!$1:$5</definedName>
    <definedName name="_xlnm.Print_Titles" localSheetId="13">一般预算基本支出表14!$1:$6</definedName>
    <definedName name="_xlnm.Print_Titles" localSheetId="12">一般预算支出表的13!$1:$6</definedName>
    <definedName name="_xlnm.Print_Titles" localSheetId="4">'支出分类（政府预算）5'!$1:$6</definedName>
    <definedName name="_xlnm.Print_Titles" localSheetId="22">专户23!$1:$6</definedName>
    <definedName name="_xlnm.Print_Titles" localSheetId="23">'专户（政府预算）24'!$1:$6</definedName>
    <definedName name="_xlnm.Print_Titles" localSheetId="26">专项27!$1:$5</definedName>
  </definedNames>
  <calcPr calcId="144525"/>
</workbook>
</file>

<file path=xl/sharedStrings.xml><?xml version="1.0" encoding="utf-8"?>
<sst xmlns="http://schemas.openxmlformats.org/spreadsheetml/2006/main" count="1345" uniqueCount="355">
  <si>
    <t>2021年部门预算收支总表</t>
  </si>
  <si>
    <t>填报单位：临湘市广播电视台机关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</si>
  <si>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</si>
  <si>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</si>
  <si>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</si>
  <si>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</si>
  <si>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</si>
  <si>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</si>
  <si>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</si>
  <si>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</si>
  <si>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</si>
  <si>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</si>
  <si>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</si>
  <si>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</si>
  <si>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</si>
  <si>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</si>
  <si>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</si>
  <si>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</si>
  <si>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</si>
  <si>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</si>
  <si>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</si>
  <si>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</si>
  <si>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</si>
  <si>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</si>
  <si>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</si>
  <si>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</si>
  <si>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</si>
  <si>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</si>
  <si>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</si>
  <si>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</si>
  <si>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</si>
  <si>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</si>
  <si>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</si>
  <si>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</si>
  <si>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</si>
  <si>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</si>
  <si>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</si>
  <si>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</si>
  <si>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</si>
  <si>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</si>
  <si>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</si>
  <si>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</si>
  <si>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</si>
  <si>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</si>
  <si>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</si>
  <si>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</si>
  <si>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</si>
  <si>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</si>
  <si>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</si>
  <si>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</si>
  <si>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224、灾害防治及应急管理支出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</si>
  <si>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</si>
  <si>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</si>
  <si>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</si>
  <si>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</si>
  <si>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</si>
  <si>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</si>
  <si>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</si>
  <si>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</si>
  <si>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</si>
  <si>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单位名称：临湘市广播电视台机关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</si>
  <si>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</si>
  <si>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</si>
  <si>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</si>
  <si>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</si>
  <si>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</si>
  <si>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</si>
  <si>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</si>
  <si>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</si>
  <si>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临湘市广播电视台</t>
  </si>
  <si>
    <t>405001</t>
  </si>
  <si>
    <t xml:space="preserve">  临湘市广播电视台机关</t>
  </si>
  <si>
    <t>部门支出总体情况表</t>
  </si>
  <si>
    <t>单位名称临湘市广播电视台机关</t>
  </si>
  <si>
    <t>功能科目</t>
  </si>
  <si>
    <t>类</t>
  </si>
  <si>
    <t>款</t>
  </si>
  <si>
    <t>项</t>
  </si>
  <si>
    <t>科目名称</t>
  </si>
  <si>
    <t>207</t>
  </si>
  <si>
    <t>文化旅游体育与传媒支出</t>
  </si>
  <si>
    <t>08</t>
  </si>
  <si>
    <t>广播电视</t>
  </si>
  <si>
    <t>01</t>
  </si>
  <si>
    <t>行政运行</t>
  </si>
  <si>
    <t>208</t>
  </si>
  <si>
    <t>社会保障和就业支出</t>
  </si>
  <si>
    <t>05</t>
  </si>
  <si>
    <t>行政事业单位养老支出</t>
  </si>
  <si>
    <t>机关事业单位基本养老保险缴费支出</t>
  </si>
  <si>
    <t>06</t>
  </si>
  <si>
    <t>机关事业单位职业年金缴费支出</t>
  </si>
  <si>
    <t>抚恤</t>
  </si>
  <si>
    <t xml:space="preserve"> 208</t>
  </si>
  <si>
    <t>死亡抚恤</t>
  </si>
  <si>
    <t>221</t>
  </si>
  <si>
    <t>住房保障支出</t>
  </si>
  <si>
    <t>02</t>
  </si>
  <si>
    <t>住房改革支出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</si>
  <si>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</si>
  <si>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</si>
  <si>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</si>
  <si>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</si>
  <si>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</si>
  <si>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</si>
  <si>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</si>
  <si>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</si>
  <si>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</si>
  <si>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</si>
  <si>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</si>
  <si>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</si>
  <si>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</si>
  <si>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</si>
  <si>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</si>
  <si>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</si>
  <si>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</si>
  <si>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</si>
  <si>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</si>
  <si>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</si>
  <si>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</si>
  <si>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</si>
  <si>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</si>
  <si>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</si>
  <si>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</si>
  <si>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</si>
  <si>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</si>
  <si>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 xml:space="preserve">  207</t>
  </si>
  <si>
    <t xml:space="preserve">    207</t>
  </si>
  <si>
    <t xml:space="preserve">  08</t>
  </si>
  <si>
    <t xml:space="preserve">  208</t>
  </si>
  <si>
    <t xml:space="preserve">    208</t>
  </si>
  <si>
    <t xml:space="preserve">  05</t>
  </si>
  <si>
    <t xml:space="preserve">  221</t>
  </si>
  <si>
    <t xml:space="preserve">    221</t>
  </si>
  <si>
    <t xml:space="preserve">  02</t>
  </si>
  <si>
    <t>基本支出预算明细表-工资福利</t>
  </si>
  <si>
    <t>工资性支出</t>
  </si>
  <si>
    <t>社会保障缴费</t>
  </si>
  <si>
    <t>伙食补贴支出</t>
  </si>
  <si>
    <t>其他工资福利支出</t>
  </si>
  <si>
    <t>附加性支出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</si>
  <si>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</si>
  <si>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</si>
  <si>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</si>
  <si>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</si>
  <si>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</si>
  <si>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</si>
  <si>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</si>
  <si>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</si>
  <si>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</si>
  <si>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</si>
  <si>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</si>
  <si>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</si>
  <si>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</si>
  <si>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</si>
  <si>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</si>
  <si>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</si>
  <si>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</si>
  <si>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</si>
  <si>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</si>
  <si>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</si>
  <si>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</si>
  <si>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</si>
  <si>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</si>
  <si>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</si>
  <si>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</si>
  <si>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</si>
  <si>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</si>
  <si>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</si>
  <si>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</si>
  <si>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</si>
  <si>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</si>
  <si>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</si>
  <si>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</si>
  <si>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</si>
  <si>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</si>
  <si>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</si>
  <si>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</si>
  <si>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</si>
  <si>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</si>
  <si>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</si>
  <si>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</si>
  <si>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</si>
  <si>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</si>
  <si>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</si>
  <si>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</si>
  <si>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</si>
  <si>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</si>
  <si>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</si>
  <si>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</si>
  <si>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</si>
  <si>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</si>
  <si>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</si>
  <si>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</si>
  <si>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</si>
  <si>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</si>
  <si>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</si>
  <si>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</si>
  <si>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</si>
  <si>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</si>
  <si>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</si>
  <si>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</si>
  <si>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</si>
  <si>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</si>
  <si>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</si>
  <si>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</si>
  <si>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</si>
  <si>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</si>
  <si>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</si>
  <si>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</si>
  <si>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</si>
  <si>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</si>
  <si>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</si>
  <si>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</si>
  <si>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</si>
  <si>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</si>
  <si>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</si>
  <si>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</si>
  <si>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</si>
  <si>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</si>
  <si>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</si>
  <si>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</si>
  <si>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</si>
  <si>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</si>
  <si>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</si>
  <si>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</si>
  <si>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</si>
  <si>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</si>
  <si>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</si>
  <si>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</si>
  <si>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公众信息网站运维经费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</si>
  <si>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</si>
  <si>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</si>
  <si>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</si>
  <si>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</si>
  <si>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</si>
  <si>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</si>
  <si>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</si>
  <si>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临湘市广播电视台机关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</si>
  <si>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</si>
  <si>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</si>
  <si>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</si>
  <si>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</si>
  <si>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</si>
  <si>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</si>
  <si>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</si>
  <si>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</si>
  <si>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</si>
  <si>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</si>
  <si>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</si>
  <si>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</si>
  <si>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</si>
  <si>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</si>
  <si>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</si>
  <si>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</si>
  <si>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</si>
  <si>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</si>
  <si>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</si>
  <si>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</si>
  <si>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</si>
  <si>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周红霞</t>
  </si>
  <si>
    <t>3763506</t>
  </si>
  <si>
    <t>湘市广播电视台为市委市政府直属正科级纯公益类事业单位。主要职责：贯彻执行党中央，国务院及省、市有关新闻宣传、影视文艺宣传的路线，方针、政策和国家的有关法律法规，把握正确舆论导向；不断提高节目质量和办台水平，当好党委、政府和人民的喉舌；负责全市的广播、电视节目的采编 、制作、审核、播控、传输及中央台和省级台的转播工作；负责全市重大广播电视宣传等</t>
  </si>
  <si>
    <t/>
  </si>
  <si>
    <t xml:space="preserve">                                      项目绩效目标申报表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</si>
  <si>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</si>
  <si>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</si>
  <si>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</si>
  <si>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</si>
  <si>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</si>
  <si>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</si>
  <si>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</si>
  <si>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</si>
  <si>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</si>
  <si>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</si>
  <si>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</si>
  <si>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</si>
  <si>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</si>
  <si>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</si>
  <si>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</si>
  <si>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</si>
  <si>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</si>
  <si>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</si>
  <si>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</si>
  <si>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</si>
  <si>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</si>
  <si>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</si>
  <si>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</si>
  <si>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</si>
  <si>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</si>
  <si>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</si>
  <si>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</si>
  <si>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</si>
  <si>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</si>
  <si>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</si>
  <si>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</si>
  <si>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</si>
  <si>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</si>
  <si>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</si>
  <si>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</si>
  <si>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</si>
  <si>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</si>
  <si>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</si>
  <si>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</si>
  <si>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</si>
  <si>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</si>
  <si>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</si>
  <si>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</si>
  <si>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</si>
  <si>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</si>
  <si>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</si>
  <si>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</si>
  <si>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</si>
  <si>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</si>
  <si>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</si>
  <si>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</si>
  <si>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</si>
  <si>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</si>
  <si>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</si>
  <si>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</si>
  <si>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</si>
  <si>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</si>
  <si>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</si>
  <si>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</si>
  <si>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</si>
  <si>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</si>
  <si>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</si>
  <si>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</si>
  <si>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</si>
  <si>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</si>
  <si>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</si>
  <si>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</si>
  <si>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无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</si>
  <si>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</si>
  <si>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2021年部门预算政府采购预算表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</si>
  <si>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</si>
  <si>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</si>
  <si>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</si>
  <si>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</si>
  <si>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</si>
  <si>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</si>
  <si>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</si>
  <si>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</si>
  <si>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</si>
  <si>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>服务类</t>
  </si>
  <si>
    <t>其他维修和保养服务</t>
  </si>
  <si>
    <t>货物类</t>
  </si>
  <si>
    <t>其他广播、电视、电影设备</t>
  </si>
  <si>
    <t>台式计算机</t>
  </si>
  <si>
    <t>纸制文具及办公用品</t>
  </si>
  <si>
    <t>绩效目标申报表-附表</t>
  </si>
  <si>
    <t>标准或依据</t>
  </si>
  <si>
    <t>预算人数及其他</t>
  </si>
  <si>
    <t>金额</t>
  </si>
  <si>
    <t>194</t>
  </si>
</sst>
</file>

<file path=xl/styles.xml><?xml version="1.0" encoding="utf-8"?>
<styleSheet xmlns="http://schemas.openxmlformats.org/spreadsheetml/2006/main">
  <numFmts count="14">
    <numFmt numFmtId="176" formatCode="0_ "/>
    <numFmt numFmtId="177" formatCode="0.00;[Red]0.00"/>
    <numFmt numFmtId="178" formatCode="* #,##0.00;* \-#,##0.00;* &quot;&quot;??;@"/>
    <numFmt numFmtId="179" formatCode="#,##0.0000"/>
    <numFmt numFmtId="180" formatCode="00"/>
    <numFmt numFmtId="181" formatCode="#,##0.00_ "/>
    <numFmt numFmtId="41" formatCode="_ * #,##0_ ;_ * \-#,##0_ ;_ * &quot;-&quot;_ ;_ @_ "/>
    <numFmt numFmtId="182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3" formatCode="#,##0.00;[Red]#,##0.00"/>
    <numFmt numFmtId="184" formatCode="#,##0.00_);[Red]\(#,##0.00\)"/>
    <numFmt numFmtId="185" formatCode="0.00_);[Red]\(0.00\)"/>
    <numFmt numFmtId="43" formatCode="_ * #,##0.00_ ;_ * \-#,##0.00_ ;_ * &quot;-&quot;??_ ;_ @_ "/>
  </numFmts>
  <fonts count="4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theme="1"/>
      <name val="宋体"/>
      <charset val="134"/>
    </font>
    <font>
      <b/>
      <sz val="24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4">
    <xf numFmtId="0" fontId="0" fillId="0" borderId="0">
      <alignment vertical="center"/>
    </xf>
    <xf numFmtId="0" fontId="33" fillId="0" borderId="0"/>
    <xf numFmtId="0" fontId="3" fillId="0" borderId="0">
      <alignment vertical="center"/>
    </xf>
    <xf numFmtId="0" fontId="25" fillId="3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2" fillId="33" borderId="25" applyNumberForma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0" fillId="16" borderId="25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7" borderId="24" applyNumberFormat="0" applyAlignment="0" applyProtection="0">
      <alignment vertical="center"/>
    </xf>
    <xf numFmtId="0" fontId="32" fillId="16" borderId="22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3" fillId="0" borderId="0"/>
    <xf numFmtId="0" fontId="28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4" fillId="3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21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2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</cellStyleXfs>
  <cellXfs count="20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0" fontId="2" fillId="0" borderId="0" xfId="0" applyFont="1">
      <alignment vertical="center"/>
    </xf>
    <xf numFmtId="4" fontId="0" fillId="0" borderId="1" xfId="0" applyNumberFormat="1" applyFill="1" applyBorder="1" applyAlignment="1">
      <alignment vertical="center" wrapText="1"/>
    </xf>
    <xf numFmtId="0" fontId="3" fillId="0" borderId="0" xfId="2" applyFill="1">
      <alignment vertical="center"/>
    </xf>
    <xf numFmtId="0" fontId="3" fillId="0" borderId="0" xfId="2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2" xfId="2" applyFont="1" applyFill="1" applyBorder="1">
      <alignment vertical="center"/>
    </xf>
    <xf numFmtId="0" fontId="5" fillId="0" borderId="2" xfId="2" applyFont="1" applyBorder="1">
      <alignment vertical="center"/>
    </xf>
    <xf numFmtId="0" fontId="6" fillId="0" borderId="1" xfId="2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right" vertical="center" wrapText="1"/>
    </xf>
    <xf numFmtId="0" fontId="5" fillId="0" borderId="0" xfId="2" applyFont="1" applyAlignment="1">
      <alignment horizontal="right" vertical="center"/>
    </xf>
    <xf numFmtId="0" fontId="5" fillId="0" borderId="2" xfId="2" applyFont="1" applyBorder="1" applyAlignment="1">
      <alignment horizontal="right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 wrapText="1"/>
    </xf>
    <xf numFmtId="0" fontId="7" fillId="0" borderId="0" xfId="37" applyFill="1">
      <alignment vertical="center"/>
    </xf>
    <xf numFmtId="0" fontId="7" fillId="0" borderId="0" xfId="37">
      <alignment vertical="center"/>
    </xf>
    <xf numFmtId="0" fontId="8" fillId="0" borderId="0" xfId="37" applyFont="1" applyAlignment="1">
      <alignment vertical="center"/>
    </xf>
    <xf numFmtId="0" fontId="9" fillId="0" borderId="3" xfId="37" applyFont="1" applyBorder="1" applyAlignment="1">
      <alignment horizontal="center" vertical="center" wrapText="1"/>
    </xf>
    <xf numFmtId="0" fontId="9" fillId="0" borderId="5" xfId="37" applyFont="1" applyBorder="1" applyAlignment="1">
      <alignment horizontal="center" vertical="center" wrapText="1"/>
    </xf>
    <xf numFmtId="0" fontId="9" fillId="0" borderId="4" xfId="37" applyFont="1" applyBorder="1" applyAlignment="1">
      <alignment horizontal="center" vertical="center" wrapText="1"/>
    </xf>
    <xf numFmtId="0" fontId="9" fillId="0" borderId="1" xfId="37" applyFont="1" applyBorder="1" applyAlignment="1">
      <alignment horizontal="center" vertical="center" wrapText="1"/>
    </xf>
    <xf numFmtId="49" fontId="10" fillId="0" borderId="1" xfId="37" applyNumberFormat="1" applyFont="1" applyFill="1" applyBorder="1" applyAlignment="1">
      <alignment horizontal="center" vertical="center" wrapText="1"/>
    </xf>
    <xf numFmtId="0" fontId="9" fillId="0" borderId="6" xfId="37" applyFont="1" applyBorder="1" applyAlignment="1">
      <alignment horizontal="center" vertical="center" wrapText="1"/>
    </xf>
    <xf numFmtId="0" fontId="9" fillId="0" borderId="7" xfId="37" applyFont="1" applyBorder="1" applyAlignment="1">
      <alignment horizontal="center" vertical="center" wrapText="1"/>
    </xf>
    <xf numFmtId="0" fontId="9" fillId="0" borderId="8" xfId="37" applyFont="1" applyBorder="1" applyAlignment="1">
      <alignment horizontal="center" vertical="center" wrapText="1"/>
    </xf>
    <xf numFmtId="0" fontId="9" fillId="0" borderId="9" xfId="37" applyFont="1" applyBorder="1" applyAlignment="1">
      <alignment horizontal="center" vertical="center" wrapText="1"/>
    </xf>
    <xf numFmtId="0" fontId="9" fillId="0" borderId="10" xfId="37" applyFont="1" applyBorder="1" applyAlignment="1">
      <alignment horizontal="center" vertical="center" wrapText="1"/>
    </xf>
    <xf numFmtId="185" fontId="11" fillId="0" borderId="1" xfId="0" applyNumberFormat="1" applyFont="1" applyFill="1" applyBorder="1" applyAlignment="1">
      <alignment vertical="center" wrapText="1"/>
    </xf>
    <xf numFmtId="0" fontId="9" fillId="0" borderId="11" xfId="37" applyFont="1" applyBorder="1" applyAlignment="1">
      <alignment horizontal="center" vertical="center" wrapText="1"/>
    </xf>
    <xf numFmtId="0" fontId="7" fillId="0" borderId="0" xfId="37" applyFill="1" applyBorder="1">
      <alignment vertical="center"/>
    </xf>
    <xf numFmtId="0" fontId="12" fillId="0" borderId="0" xfId="48" applyFill="1">
      <alignment vertical="center"/>
    </xf>
    <xf numFmtId="0" fontId="12" fillId="0" borderId="0" xfId="48">
      <alignment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2" xfId="48" applyFont="1" applyFill="1" applyBorder="1" applyAlignment="1">
      <alignment horizontal="left" vertical="center" wrapText="1"/>
    </xf>
    <xf numFmtId="0" fontId="3" fillId="2" borderId="2" xfId="48" applyFont="1" applyFill="1" applyBorder="1" applyAlignment="1">
      <alignment horizontal="left" vertical="center" wrapText="1"/>
    </xf>
    <xf numFmtId="0" fontId="14" fillId="0" borderId="3" xfId="48" applyFont="1" applyBorder="1" applyAlignment="1">
      <alignment horizontal="center" vertical="center" wrapText="1"/>
    </xf>
    <xf numFmtId="0" fontId="14" fillId="0" borderId="4" xfId="48" applyFont="1" applyBorder="1" applyAlignment="1">
      <alignment horizontal="center" vertical="center" wrapText="1"/>
    </xf>
    <xf numFmtId="0" fontId="14" fillId="0" borderId="1" xfId="48" applyFont="1" applyBorder="1" applyAlignment="1">
      <alignment horizontal="center" vertical="center" wrapText="1"/>
    </xf>
    <xf numFmtId="49" fontId="12" fillId="0" borderId="1" xfId="48" applyNumberFormat="1" applyFill="1" applyBorder="1" applyAlignment="1">
      <alignment horizontal="center" vertical="center" wrapText="1"/>
    </xf>
    <xf numFmtId="0" fontId="13" fillId="0" borderId="0" xfId="48" applyFont="1" applyBorder="1" applyAlignment="1">
      <alignment horizontal="center" vertical="center" wrapText="1"/>
    </xf>
    <xf numFmtId="0" fontId="13" fillId="0" borderId="2" xfId="48" applyFont="1" applyBorder="1" applyAlignment="1">
      <alignment horizontal="center" vertical="center" wrapText="1"/>
    </xf>
    <xf numFmtId="0" fontId="14" fillId="0" borderId="8" xfId="48" applyFont="1" applyBorder="1" applyAlignment="1">
      <alignment horizontal="center" vertical="center" wrapText="1"/>
    </xf>
    <xf numFmtId="3" fontId="12" fillId="0" borderId="1" xfId="48" applyNumberFormat="1" applyFill="1" applyBorder="1" applyAlignment="1">
      <alignment horizontal="center" vertical="center" wrapText="1"/>
    </xf>
    <xf numFmtId="4" fontId="12" fillId="0" borderId="1" xfId="48" applyNumberFormat="1" applyFill="1" applyBorder="1" applyAlignment="1">
      <alignment horizontal="center" vertical="center" wrapText="1"/>
    </xf>
    <xf numFmtId="0" fontId="14" fillId="0" borderId="9" xfId="48" applyFont="1" applyBorder="1" applyAlignment="1">
      <alignment horizontal="center" vertical="center" wrapText="1"/>
    </xf>
    <xf numFmtId="0" fontId="14" fillId="0" borderId="10" xfId="48" applyFont="1" applyBorder="1" applyAlignment="1">
      <alignment horizontal="center" vertical="center" wrapText="1"/>
    </xf>
    <xf numFmtId="0" fontId="3" fillId="0" borderId="0" xfId="48" applyFont="1" applyBorder="1" applyAlignment="1">
      <alignment horizontal="right" wrapText="1"/>
    </xf>
    <xf numFmtId="0" fontId="12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85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vertical="center"/>
    </xf>
    <xf numFmtId="185" fontId="12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7" fillId="3" borderId="8" xfId="28" applyNumberFormat="1" applyFont="1" applyFill="1" applyBorder="1" applyAlignment="1" applyProtection="1">
      <alignment horizontal="center" vertical="center" wrapText="1"/>
    </xf>
    <xf numFmtId="0" fontId="17" fillId="3" borderId="6" xfId="28" applyNumberFormat="1" applyFont="1" applyFill="1" applyBorder="1" applyAlignment="1" applyProtection="1">
      <alignment horizontal="center" vertical="center" wrapText="1"/>
    </xf>
    <xf numFmtId="184" fontId="12" fillId="0" borderId="1" xfId="0" applyNumberFormat="1" applyFont="1" applyFill="1" applyBorder="1" applyAlignment="1">
      <alignment vertical="center"/>
    </xf>
    <xf numFmtId="184" fontId="12" fillId="0" borderId="1" xfId="0" applyNumberFormat="1" applyFont="1" applyFill="1" applyBorder="1" applyAlignment="1">
      <alignment vertical="center" wrapText="1"/>
    </xf>
    <xf numFmtId="0" fontId="17" fillId="3" borderId="1" xfId="28" applyNumberFormat="1" applyFont="1" applyFill="1" applyBorder="1" applyAlignment="1" applyProtection="1">
      <alignment horizontal="center" vertical="center" wrapText="1"/>
    </xf>
    <xf numFmtId="181" fontId="12" fillId="0" borderId="1" xfId="0" applyNumberFormat="1" applyFont="1" applyFill="1" applyBorder="1" applyAlignment="1">
      <alignment vertical="center"/>
    </xf>
    <xf numFmtId="181" fontId="12" fillId="0" borderId="1" xfId="0" applyNumberFormat="1" applyFont="1" applyFill="1" applyBorder="1" applyAlignment="1">
      <alignment vertical="center" wrapText="1"/>
    </xf>
    <xf numFmtId="0" fontId="17" fillId="3" borderId="9" xfId="28" applyNumberFormat="1" applyFont="1" applyFill="1" applyBorder="1" applyAlignment="1" applyProtection="1">
      <alignment horizontal="center" vertical="center" wrapText="1"/>
    </xf>
    <xf numFmtId="0" fontId="17" fillId="3" borderId="3" xfId="28" applyNumberFormat="1" applyFont="1" applyFill="1" applyBorder="1" applyAlignment="1" applyProtection="1">
      <alignment horizontal="center" vertical="center" wrapText="1"/>
    </xf>
    <xf numFmtId="0" fontId="17" fillId="3" borderId="7" xfId="28" applyNumberFormat="1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/>
    </xf>
    <xf numFmtId="0" fontId="9" fillId="3" borderId="8" xfId="1" applyNumberFormat="1" applyFont="1" applyFill="1" applyBorder="1" applyAlignment="1" applyProtection="1">
      <alignment horizontal="center" vertical="center" wrapText="1"/>
    </xf>
    <xf numFmtId="0" fontId="9" fillId="3" borderId="9" xfId="1" applyNumberFormat="1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9" fillId="3" borderId="1" xfId="1" applyNumberFormat="1" applyFont="1" applyFill="1" applyBorder="1" applyAlignment="1" applyProtection="1">
      <alignment horizontal="center" vertical="center" wrapText="1"/>
    </xf>
    <xf numFmtId="0" fontId="9" fillId="3" borderId="10" xfId="1" applyNumberFormat="1" applyFont="1" applyFill="1" applyBorder="1" applyAlignment="1" applyProtection="1">
      <alignment horizontal="center" vertical="center" wrapText="1"/>
    </xf>
    <xf numFmtId="179" fontId="9" fillId="0" borderId="1" xfId="1" applyNumberFormat="1" applyFont="1" applyFill="1" applyBorder="1" applyAlignment="1" applyProtection="1">
      <alignment horizontal="center" vertical="center" wrapText="1"/>
    </xf>
    <xf numFmtId="179" fontId="12" fillId="0" borderId="1" xfId="0" applyNumberFormat="1" applyFont="1" applyFill="1" applyBorder="1" applyAlignment="1">
      <alignment vertical="center" wrapText="1"/>
    </xf>
    <xf numFmtId="0" fontId="17" fillId="3" borderId="1" xfId="1" applyNumberFormat="1" applyFont="1" applyFill="1" applyBorder="1" applyAlignment="1" applyProtection="1">
      <alignment horizontal="center" vertical="center" wrapText="1"/>
    </xf>
    <xf numFmtId="0" fontId="17" fillId="3" borderId="3" xfId="1" applyNumberFormat="1" applyFont="1" applyFill="1" applyBorder="1" applyAlignment="1" applyProtection="1">
      <alignment horizontal="center" vertical="center" wrapText="1"/>
    </xf>
    <xf numFmtId="178" fontId="17" fillId="3" borderId="1" xfId="1" applyNumberFormat="1" applyFont="1" applyFill="1" applyBorder="1" applyAlignment="1" applyProtection="1">
      <alignment horizontal="center" vertical="center" wrapText="1"/>
    </xf>
    <xf numFmtId="0" fontId="17" fillId="3" borderId="4" xfId="1" applyNumberFormat="1" applyFont="1" applyFill="1" applyBorder="1" applyAlignment="1" applyProtection="1">
      <alignment horizontal="center" vertical="center" wrapText="1"/>
    </xf>
    <xf numFmtId="178" fontId="17" fillId="3" borderId="3" xfId="1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185" fontId="12" fillId="0" borderId="1" xfId="0" applyNumberFormat="1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179" fontId="12" fillId="0" borderId="15" xfId="0" applyNumberFormat="1" applyFont="1" applyFill="1" applyBorder="1" applyAlignment="1">
      <alignment vertical="center" wrapText="1"/>
    </xf>
    <xf numFmtId="183" fontId="12" fillId="0" borderId="1" xfId="0" applyNumberFormat="1" applyFont="1" applyFill="1" applyBorder="1" applyAlignment="1">
      <alignment vertical="center"/>
    </xf>
    <xf numFmtId="183" fontId="12" fillId="0" borderId="1" xfId="0" applyNumberFormat="1" applyFont="1" applyFill="1" applyBorder="1" applyAlignment="1">
      <alignment vertical="center" wrapText="1"/>
    </xf>
    <xf numFmtId="184" fontId="19" fillId="0" borderId="1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185" fontId="15" fillId="0" borderId="0" xfId="0" applyNumberFormat="1" applyFont="1" applyFill="1" applyBorder="1" applyAlignment="1">
      <alignment horizontal="center" vertical="center"/>
    </xf>
    <xf numFmtId="185" fontId="20" fillId="0" borderId="0" xfId="0" applyNumberFormat="1" applyFont="1" applyFill="1" applyBorder="1" applyAlignment="1">
      <alignment vertical="center"/>
    </xf>
    <xf numFmtId="185" fontId="14" fillId="0" borderId="0" xfId="0" applyNumberFormat="1" applyFont="1" applyFill="1" applyBorder="1" applyAlignment="1">
      <alignment vertical="center"/>
    </xf>
    <xf numFmtId="185" fontId="14" fillId="0" borderId="0" xfId="0" applyNumberFormat="1" applyFont="1" applyFill="1" applyBorder="1" applyAlignment="1">
      <alignment horizontal="right" vertical="center"/>
    </xf>
    <xf numFmtId="185" fontId="20" fillId="0" borderId="8" xfId="0" applyNumberFormat="1" applyFont="1" applyFill="1" applyBorder="1" applyAlignment="1">
      <alignment horizontal="center" vertical="center"/>
    </xf>
    <xf numFmtId="185" fontId="20" fillId="0" borderId="10" xfId="0" applyNumberFormat="1" applyFont="1" applyFill="1" applyBorder="1" applyAlignment="1">
      <alignment horizontal="center" vertical="center"/>
    </xf>
    <xf numFmtId="185" fontId="20" fillId="0" borderId="9" xfId="0" applyNumberFormat="1" applyFont="1" applyFill="1" applyBorder="1" applyAlignment="1">
      <alignment horizontal="center" vertical="center"/>
    </xf>
    <xf numFmtId="185" fontId="20" fillId="0" borderId="1" xfId="0" applyNumberFormat="1" applyFont="1" applyFill="1" applyBorder="1" applyAlignment="1">
      <alignment horizontal="center" vertical="center"/>
    </xf>
    <xf numFmtId="185" fontId="20" fillId="0" borderId="1" xfId="0" applyNumberFormat="1" applyFont="1" applyFill="1" applyBorder="1" applyAlignment="1">
      <alignment vertical="center"/>
    </xf>
    <xf numFmtId="4" fontId="20" fillId="0" borderId="1" xfId="0" applyNumberFormat="1" applyFont="1" applyFill="1" applyBorder="1" applyAlignment="1">
      <alignment vertical="center" wrapText="1"/>
    </xf>
    <xf numFmtId="4" fontId="20" fillId="0" borderId="1" xfId="0" applyNumberFormat="1" applyFont="1" applyFill="1" applyBorder="1" applyAlignment="1">
      <alignment vertical="center"/>
    </xf>
    <xf numFmtId="185" fontId="20" fillId="0" borderId="15" xfId="0" applyNumberFormat="1" applyFont="1" applyFill="1" applyBorder="1" applyAlignment="1">
      <alignment vertical="center"/>
    </xf>
    <xf numFmtId="177" fontId="20" fillId="0" borderId="1" xfId="0" applyNumberFormat="1" applyFont="1" applyFill="1" applyBorder="1" applyAlignment="1">
      <alignment vertical="center"/>
    </xf>
    <xf numFmtId="183" fontId="20" fillId="0" borderId="1" xfId="0" applyNumberFormat="1" applyFont="1" applyFill="1" applyBorder="1" applyAlignment="1">
      <alignment vertical="center"/>
    </xf>
    <xf numFmtId="183" fontId="20" fillId="0" borderId="1" xfId="0" applyNumberFormat="1" applyFont="1" applyFill="1" applyBorder="1" applyAlignment="1">
      <alignment vertical="center" wrapText="1"/>
    </xf>
    <xf numFmtId="177" fontId="20" fillId="0" borderId="15" xfId="0" applyNumberFormat="1" applyFont="1" applyFill="1" applyBorder="1" applyAlignment="1">
      <alignment vertical="center"/>
    </xf>
    <xf numFmtId="4" fontId="20" fillId="0" borderId="15" xfId="0" applyNumberFormat="1" applyFont="1" applyFill="1" applyBorder="1" applyAlignment="1">
      <alignment vertical="center"/>
    </xf>
    <xf numFmtId="183" fontId="20" fillId="0" borderId="15" xfId="0" applyNumberFormat="1" applyFont="1" applyFill="1" applyBorder="1" applyAlignment="1">
      <alignment vertical="center"/>
    </xf>
    <xf numFmtId="4" fontId="20" fillId="0" borderId="15" xfId="0" applyNumberFormat="1" applyFont="1" applyFill="1" applyBorder="1" applyAlignment="1">
      <alignment vertical="center" wrapText="1"/>
    </xf>
    <xf numFmtId="185" fontId="12" fillId="0" borderId="0" xfId="0" applyNumberFormat="1" applyFont="1" applyFill="1" applyBorder="1" applyAlignment="1">
      <alignment vertical="center"/>
    </xf>
    <xf numFmtId="185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179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 wrapText="1"/>
    </xf>
    <xf numFmtId="180" fontId="3" fillId="0" borderId="1" xfId="0" applyNumberFormat="1" applyFont="1" applyFill="1" applyBorder="1" applyAlignment="1">
      <alignment vertical="center"/>
    </xf>
    <xf numFmtId="181" fontId="3" fillId="0" borderId="1" xfId="0" applyNumberFormat="1" applyFont="1" applyFill="1" applyBorder="1" applyAlignment="1">
      <alignment vertical="center"/>
    </xf>
    <xf numFmtId="181" fontId="3" fillId="0" borderId="1" xfId="0" applyNumberFormat="1" applyFont="1" applyFill="1" applyBorder="1" applyAlignment="1">
      <alignment vertical="center" wrapText="1"/>
    </xf>
    <xf numFmtId="185" fontId="12" fillId="0" borderId="1" xfId="0" applyNumberFormat="1" applyFont="1" applyFill="1" applyBorder="1" applyAlignment="1">
      <alignment horizontal="left" vertical="center"/>
    </xf>
    <xf numFmtId="185" fontId="12" fillId="0" borderId="1" xfId="0" applyNumberFormat="1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left" vertical="center" wrapText="1"/>
    </xf>
    <xf numFmtId="0" fontId="9" fillId="3" borderId="3" xfId="1" applyNumberFormat="1" applyFont="1" applyFill="1" applyBorder="1" applyAlignment="1" applyProtection="1">
      <alignment horizontal="center" vertical="center" wrapText="1"/>
    </xf>
    <xf numFmtId="178" fontId="9" fillId="3" borderId="1" xfId="1" applyNumberFormat="1" applyFont="1" applyFill="1" applyBorder="1" applyAlignment="1" applyProtection="1">
      <alignment horizontal="center" vertical="center" wrapText="1"/>
    </xf>
    <xf numFmtId="178" fontId="9" fillId="3" borderId="3" xfId="1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right" vertical="center"/>
    </xf>
    <xf numFmtId="182" fontId="12" fillId="0" borderId="1" xfId="0" applyNumberFormat="1" applyFont="1" applyFill="1" applyBorder="1" applyAlignment="1">
      <alignment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4" fontId="12" fillId="0" borderId="15" xfId="0" applyNumberFormat="1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vertical="center"/>
    </xf>
    <xf numFmtId="182" fontId="12" fillId="0" borderId="1" xfId="0" applyNumberFormat="1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</cellXfs>
  <cellStyles count="54">
    <cellStyle name="常规" xfId="0" builtinId="0"/>
    <cellStyle name="常规_基本-商品和服务支出" xfId="1"/>
    <cellStyle name="常规_C24FA133814F4730BD37D1B3FFD9BF77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常规_基本-个人家庭" xfId="28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常规_BF56DA0F602A43E6B29C044958E4A6DA" xfId="37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常规 2 3" xfId="48"/>
    <cellStyle name="40% - 强调文字颜色 5" xfId="49" builtinId="47"/>
    <cellStyle name="标题 3" xfId="50" builtinId="18"/>
    <cellStyle name="强调文字颜色 6" xfId="51" builtinId="49"/>
    <cellStyle name="40% - 强调文字颜色 1" xfId="52" builtinId="31"/>
    <cellStyle name="链接单元格" xfId="53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workbookViewId="0">
      <selection activeCell="A1" sqref="A1:F1"/>
    </sheetView>
  </sheetViews>
  <sheetFormatPr defaultColWidth="9" defaultRowHeight="16.8" outlineLevelCol="5"/>
  <cols>
    <col min="1" max="1" width="41.5" style="57" customWidth="1"/>
    <col min="2" max="2" width="29.625" style="57" customWidth="1"/>
    <col min="3" max="3" width="39.625" style="57" customWidth="1"/>
    <col min="4" max="4" width="29.5" style="57" customWidth="1"/>
    <col min="5" max="5" width="40" style="57" customWidth="1"/>
    <col min="6" max="6" width="27.875" style="57" customWidth="1"/>
    <col min="7" max="16384" width="9" style="57"/>
  </cols>
  <sheetData>
    <row r="1" ht="51" customHeight="1" spans="1:6">
      <c r="A1" s="146" t="s">
        <v>0</v>
      </c>
      <c r="B1" s="146"/>
      <c r="C1" s="146"/>
      <c r="D1" s="146"/>
      <c r="E1" s="146"/>
      <c r="F1" s="146"/>
    </row>
    <row r="2" ht="18.75" customHeight="1" spans="1:6">
      <c r="A2" s="147" t="s">
        <v>1</v>
      </c>
      <c r="B2" s="148"/>
      <c r="C2" s="148"/>
      <c r="D2" s="148"/>
      <c r="E2" s="148"/>
      <c r="F2" s="149" t="s">
        <v>2</v>
      </c>
    </row>
    <row r="3" ht="18.75" customHeight="1" spans="1:6">
      <c r="A3" s="150" t="s">
        <v>3</v>
      </c>
      <c r="B3" s="151"/>
      <c r="C3" s="150" t="s">
        <v>4</v>
      </c>
      <c r="D3" s="151"/>
      <c r="E3" s="150" t="s">
        <v>5</v>
      </c>
      <c r="F3" s="151"/>
    </row>
    <row r="4" ht="24" customHeight="1" spans="1:6">
      <c r="A4" s="154" t="s">
        <v>6</v>
      </c>
      <c r="B4" s="156">
        <v>13497429.17</v>
      </c>
      <c r="C4" s="154" t="s">
        <v>7</v>
      </c>
      <c r="D4" s="156">
        <v>19045535.37</v>
      </c>
      <c r="E4" s="154" t="s">
        <v>8</v>
      </c>
      <c r="F4" s="155">
        <v>0</v>
      </c>
    </row>
    <row r="5" ht="24" customHeight="1" spans="1:6">
      <c r="A5" s="154" t="s">
        <v>9</v>
      </c>
      <c r="B5" s="156">
        <v>9497429.17</v>
      </c>
      <c r="C5" s="154" t="s">
        <v>10</v>
      </c>
      <c r="D5" s="156">
        <v>16927575.37</v>
      </c>
      <c r="E5" s="154" t="s">
        <v>11</v>
      </c>
      <c r="F5" s="155">
        <v>0</v>
      </c>
    </row>
    <row r="6" ht="24.75" customHeight="1" spans="1:6">
      <c r="A6" s="154" t="s">
        <v>12</v>
      </c>
      <c r="B6" s="156">
        <v>4000000</v>
      </c>
      <c r="C6" s="154" t="s">
        <v>13</v>
      </c>
      <c r="D6" s="156">
        <v>2101400</v>
      </c>
      <c r="E6" s="154" t="s">
        <v>14</v>
      </c>
      <c r="F6" s="155">
        <v>0</v>
      </c>
    </row>
    <row r="7" ht="24.75" customHeight="1" spans="1:6">
      <c r="A7" s="154" t="s">
        <v>15</v>
      </c>
      <c r="B7" s="156">
        <v>0</v>
      </c>
      <c r="C7" s="154" t="s">
        <v>16</v>
      </c>
      <c r="D7" s="156">
        <v>16560</v>
      </c>
      <c r="E7" s="154" t="s">
        <v>17</v>
      </c>
      <c r="F7" s="155">
        <v>0</v>
      </c>
    </row>
    <row r="8" ht="23.25" customHeight="1" spans="1:6">
      <c r="A8" s="154" t="s">
        <v>18</v>
      </c>
      <c r="B8" s="156">
        <v>0</v>
      </c>
      <c r="C8" s="154" t="s">
        <v>19</v>
      </c>
      <c r="D8" s="156">
        <v>181893.8</v>
      </c>
      <c r="E8" s="154" t="s">
        <v>20</v>
      </c>
      <c r="F8" s="155">
        <v>0</v>
      </c>
    </row>
    <row r="9" ht="24.75" customHeight="1" spans="1:6">
      <c r="A9" s="154" t="s">
        <v>21</v>
      </c>
      <c r="B9" s="156">
        <v>5730000</v>
      </c>
      <c r="C9" s="154" t="s">
        <v>13</v>
      </c>
      <c r="D9" s="156">
        <v>181893.8</v>
      </c>
      <c r="E9" s="154" t="s">
        <v>22</v>
      </c>
      <c r="F9" s="155">
        <v>0</v>
      </c>
    </row>
    <row r="10" ht="23.25" customHeight="1" spans="1:6">
      <c r="A10" s="154" t="s">
        <v>23</v>
      </c>
      <c r="B10" s="156">
        <v>0</v>
      </c>
      <c r="C10" s="154" t="s">
        <v>16</v>
      </c>
      <c r="D10" s="156">
        <v>0</v>
      </c>
      <c r="E10" s="154" t="s">
        <v>24</v>
      </c>
      <c r="F10" s="155">
        <v>15491279.05</v>
      </c>
    </row>
    <row r="11" ht="23.25" customHeight="1" spans="1:6">
      <c r="A11" s="154" t="s">
        <v>25</v>
      </c>
      <c r="B11" s="156">
        <v>0</v>
      </c>
      <c r="C11" s="154" t="s">
        <v>26</v>
      </c>
      <c r="D11" s="156">
        <v>0</v>
      </c>
      <c r="E11" s="154" t="s">
        <v>27</v>
      </c>
      <c r="F11" s="155">
        <v>2317613.92</v>
      </c>
    </row>
    <row r="12" ht="24" customHeight="1" spans="1:6">
      <c r="A12" s="154" t="s">
        <v>28</v>
      </c>
      <c r="B12" s="156">
        <v>0</v>
      </c>
      <c r="C12" s="154" t="s">
        <v>29</v>
      </c>
      <c r="D12" s="156">
        <v>0</v>
      </c>
      <c r="E12" s="154" t="s">
        <v>30</v>
      </c>
      <c r="F12" s="155">
        <v>0</v>
      </c>
    </row>
    <row r="13" ht="23.25" customHeight="1" spans="1:6">
      <c r="A13" s="157" t="s">
        <v>31</v>
      </c>
      <c r="B13" s="156">
        <v>0</v>
      </c>
      <c r="C13" s="154" t="s">
        <v>32</v>
      </c>
      <c r="D13" s="156">
        <v>0</v>
      </c>
      <c r="E13" s="154" t="s">
        <v>33</v>
      </c>
      <c r="F13" s="155">
        <v>0</v>
      </c>
    </row>
    <row r="14" ht="21.75" customHeight="1" spans="1:6">
      <c r="A14" s="154"/>
      <c r="B14" s="154"/>
      <c r="C14" s="154" t="s">
        <v>34</v>
      </c>
      <c r="D14" s="156">
        <v>0</v>
      </c>
      <c r="E14" s="154" t="s">
        <v>35</v>
      </c>
      <c r="F14" s="155">
        <v>0</v>
      </c>
    </row>
    <row r="15" ht="22.5" customHeight="1" spans="1:6">
      <c r="A15" s="154"/>
      <c r="B15" s="154"/>
      <c r="C15" s="154" t="s">
        <v>36</v>
      </c>
      <c r="D15" s="156">
        <v>0</v>
      </c>
      <c r="E15" s="154" t="s">
        <v>37</v>
      </c>
      <c r="F15" s="155">
        <v>0</v>
      </c>
    </row>
    <row r="16" ht="22.5" customHeight="1" spans="1:6">
      <c r="A16" s="154"/>
      <c r="B16" s="154"/>
      <c r="C16" s="154" t="s">
        <v>38</v>
      </c>
      <c r="D16" s="156">
        <v>0</v>
      </c>
      <c r="E16" s="154" t="s">
        <v>39</v>
      </c>
      <c r="F16" s="155">
        <v>0</v>
      </c>
    </row>
    <row r="17" ht="22.5" customHeight="1" spans="1:6">
      <c r="A17" s="154"/>
      <c r="B17" s="154"/>
      <c r="C17" s="154" t="s">
        <v>40</v>
      </c>
      <c r="D17" s="156">
        <v>0</v>
      </c>
      <c r="E17" s="154" t="s">
        <v>41</v>
      </c>
      <c r="F17" s="155">
        <v>0</v>
      </c>
    </row>
    <row r="18" ht="20.25" customHeight="1" spans="1:6">
      <c r="A18" s="154"/>
      <c r="B18" s="154"/>
      <c r="C18" s="154"/>
      <c r="D18" s="154"/>
      <c r="E18" s="154" t="s">
        <v>42</v>
      </c>
      <c r="F18" s="155">
        <v>0</v>
      </c>
    </row>
    <row r="19" ht="21" customHeight="1" spans="1:6">
      <c r="A19" s="154"/>
      <c r="B19" s="154"/>
      <c r="C19" s="154"/>
      <c r="D19" s="154"/>
      <c r="E19" s="154" t="s">
        <v>43</v>
      </c>
      <c r="F19" s="155">
        <v>0</v>
      </c>
    </row>
    <row r="20" ht="21" customHeight="1" spans="1:6">
      <c r="A20" s="154"/>
      <c r="B20" s="154"/>
      <c r="C20" s="154"/>
      <c r="D20" s="154"/>
      <c r="E20" s="154" t="s">
        <v>44</v>
      </c>
      <c r="F20" s="155">
        <v>0</v>
      </c>
    </row>
    <row r="21" ht="21.75" customHeight="1" spans="1:6">
      <c r="A21" s="154"/>
      <c r="B21" s="154"/>
      <c r="C21" s="154"/>
      <c r="D21" s="154"/>
      <c r="E21" s="154" t="s">
        <v>45</v>
      </c>
      <c r="F21" s="155">
        <v>0</v>
      </c>
    </row>
    <row r="22" ht="19.5" customHeight="1" spans="1:6">
      <c r="A22" s="154"/>
      <c r="B22" s="154"/>
      <c r="C22" s="154"/>
      <c r="D22" s="154"/>
      <c r="E22" s="154" t="s">
        <v>46</v>
      </c>
      <c r="F22" s="155">
        <v>0</v>
      </c>
    </row>
    <row r="23" ht="20.25" customHeight="1" spans="1:6">
      <c r="A23" s="154"/>
      <c r="B23" s="154"/>
      <c r="C23" s="154"/>
      <c r="D23" s="154"/>
      <c r="E23" s="154" t="s">
        <v>47</v>
      </c>
      <c r="F23" s="155">
        <v>1418536.2</v>
      </c>
    </row>
    <row r="24" ht="20.25" customHeight="1" spans="1:6">
      <c r="A24" s="154"/>
      <c r="B24" s="154"/>
      <c r="C24" s="154"/>
      <c r="D24" s="154"/>
      <c r="E24" s="154" t="s">
        <v>48</v>
      </c>
      <c r="F24" s="155">
        <v>0</v>
      </c>
    </row>
    <row r="25" ht="19.5" customHeight="1" spans="1:6">
      <c r="A25" s="154"/>
      <c r="B25" s="154"/>
      <c r="C25" s="154"/>
      <c r="D25" s="154"/>
      <c r="E25" s="154" t="s">
        <v>49</v>
      </c>
      <c r="F25" s="155">
        <v>0</v>
      </c>
    </row>
    <row r="26" ht="19.5" customHeight="1" spans="1:6">
      <c r="A26" s="154"/>
      <c r="B26" s="154"/>
      <c r="C26" s="154"/>
      <c r="D26" s="154"/>
      <c r="E26" s="154" t="s">
        <v>50</v>
      </c>
      <c r="F26" s="155">
        <v>0</v>
      </c>
    </row>
    <row r="27" ht="20.25" customHeight="1" spans="1:6">
      <c r="A27" s="154"/>
      <c r="B27" s="154"/>
      <c r="C27" s="154"/>
      <c r="D27" s="154"/>
      <c r="E27" s="154" t="s">
        <v>51</v>
      </c>
      <c r="F27" s="155">
        <v>0</v>
      </c>
    </row>
    <row r="28" ht="20.25" customHeight="1" spans="1:6">
      <c r="A28" s="154"/>
      <c r="B28" s="154"/>
      <c r="C28" s="154"/>
      <c r="D28" s="154"/>
      <c r="E28" s="154" t="s">
        <v>52</v>
      </c>
      <c r="F28" s="155">
        <v>0</v>
      </c>
    </row>
    <row r="29" ht="20.25" customHeight="1" spans="1:6">
      <c r="A29" s="154"/>
      <c r="B29" s="154"/>
      <c r="C29" s="154"/>
      <c r="D29" s="154"/>
      <c r="E29" s="154" t="s">
        <v>53</v>
      </c>
      <c r="F29" s="155">
        <v>0</v>
      </c>
    </row>
    <row r="30" ht="21" customHeight="1" spans="1:6">
      <c r="A30" s="154"/>
      <c r="B30" s="154"/>
      <c r="C30" s="154"/>
      <c r="D30" s="154"/>
      <c r="E30" s="154" t="s">
        <v>54</v>
      </c>
      <c r="F30" s="155">
        <v>0</v>
      </c>
    </row>
    <row r="31" ht="21" customHeight="1" spans="1:6">
      <c r="A31" s="154"/>
      <c r="B31" s="154"/>
      <c r="C31" s="154"/>
      <c r="D31" s="154"/>
      <c r="E31" s="154" t="s">
        <v>55</v>
      </c>
      <c r="F31" s="155">
        <v>0</v>
      </c>
    </row>
    <row r="32" ht="20.25" customHeight="1" spans="1:6">
      <c r="A32" s="154"/>
      <c r="B32" s="154"/>
      <c r="C32" s="154"/>
      <c r="D32" s="154"/>
      <c r="E32" s="154" t="s">
        <v>56</v>
      </c>
      <c r="F32" s="155">
        <v>0</v>
      </c>
    </row>
    <row r="33" ht="18" customHeight="1" spans="1:6">
      <c r="A33" s="158"/>
      <c r="B33" s="159"/>
      <c r="C33" s="159"/>
      <c r="D33" s="159"/>
      <c r="E33" s="159"/>
      <c r="F33" s="160"/>
    </row>
    <row r="34" ht="18.75" customHeight="1" spans="1:6">
      <c r="A34" s="161" t="s">
        <v>57</v>
      </c>
      <c r="B34" s="162">
        <v>19227429.17</v>
      </c>
      <c r="C34" s="163" t="s">
        <v>58</v>
      </c>
      <c r="D34" s="162">
        <v>19227429.17</v>
      </c>
      <c r="E34" s="163" t="s">
        <v>58</v>
      </c>
      <c r="F34" s="164">
        <v>19227429.17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showGridLines="0" workbookViewId="0">
      <selection activeCell="B9" sqref="B9"/>
    </sheetView>
  </sheetViews>
  <sheetFormatPr defaultColWidth="9" defaultRowHeight="16.8"/>
  <cols>
    <col min="1" max="3" width="5.375" style="173" customWidth="1"/>
    <col min="4" max="4" width="16.875" style="174" customWidth="1"/>
    <col min="5" max="5" width="17.75" style="173" customWidth="1"/>
    <col min="6" max="8" width="9" style="173"/>
    <col min="9" max="9" width="12.6634615384615" style="173" customWidth="1"/>
    <col min="10" max="15" width="9" style="173"/>
    <col min="16" max="16" width="10.875" style="173" customWidth="1"/>
    <col min="17" max="16384" width="9" style="173"/>
  </cols>
  <sheetData>
    <row r="1" ht="13.5" customHeight="1"/>
    <row r="2" ht="36" customHeight="1" spans="1:16">
      <c r="A2" s="42" t="s">
        <v>189</v>
      </c>
      <c r="B2" s="42"/>
      <c r="C2" s="42"/>
      <c r="D2" s="100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21" customHeight="1" spans="1:16">
      <c r="A3" s="175" t="s">
        <v>60</v>
      </c>
      <c r="B3" s="175"/>
      <c r="C3" s="175"/>
      <c r="D3" s="176"/>
      <c r="E3" s="175"/>
      <c r="P3" s="173" t="s">
        <v>2</v>
      </c>
    </row>
    <row r="4" ht="15.75" customHeight="1" spans="1:16">
      <c r="A4" s="62" t="s">
        <v>74</v>
      </c>
      <c r="B4" s="63"/>
      <c r="C4" s="69"/>
      <c r="D4" s="61" t="s">
        <v>78</v>
      </c>
      <c r="E4" s="61" t="s">
        <v>62</v>
      </c>
      <c r="F4" s="61" t="s">
        <v>190</v>
      </c>
      <c r="G4" s="61" t="s">
        <v>191</v>
      </c>
      <c r="H4" s="103" t="s">
        <v>192</v>
      </c>
      <c r="I4" s="103" t="s">
        <v>193</v>
      </c>
      <c r="J4" s="103" t="s">
        <v>194</v>
      </c>
      <c r="K4" s="103" t="s">
        <v>195</v>
      </c>
      <c r="L4" s="103" t="s">
        <v>146</v>
      </c>
      <c r="M4" s="107" t="s">
        <v>196</v>
      </c>
      <c r="N4" s="110" t="s">
        <v>197</v>
      </c>
      <c r="O4" s="107" t="s">
        <v>198</v>
      </c>
      <c r="P4" s="61" t="s">
        <v>199</v>
      </c>
    </row>
    <row r="5" ht="28.5" customHeight="1" spans="1:16">
      <c r="A5" s="102" t="s">
        <v>75</v>
      </c>
      <c r="B5" s="102" t="s">
        <v>76</v>
      </c>
      <c r="C5" s="102" t="s">
        <v>77</v>
      </c>
      <c r="D5" s="65"/>
      <c r="E5" s="65"/>
      <c r="F5" s="65"/>
      <c r="G5" s="65"/>
      <c r="H5" s="104"/>
      <c r="I5" s="104"/>
      <c r="J5" s="104"/>
      <c r="K5" s="104"/>
      <c r="L5" s="104"/>
      <c r="M5" s="111"/>
      <c r="N5" s="112"/>
      <c r="O5" s="111"/>
      <c r="P5" s="65"/>
    </row>
    <row r="6" ht="29.25" customHeight="1" spans="1:16">
      <c r="A6" s="177"/>
      <c r="B6" s="177"/>
      <c r="C6" s="177"/>
      <c r="D6" s="178"/>
      <c r="E6" s="180">
        <v>16560</v>
      </c>
      <c r="F6" s="181">
        <v>0</v>
      </c>
      <c r="G6" s="181">
        <v>0</v>
      </c>
      <c r="H6" s="181">
        <v>0</v>
      </c>
      <c r="I6" s="181">
        <v>16560</v>
      </c>
      <c r="J6" s="181">
        <v>0</v>
      </c>
      <c r="K6" s="181">
        <v>0</v>
      </c>
      <c r="L6" s="181">
        <v>0</v>
      </c>
      <c r="M6" s="181">
        <v>0</v>
      </c>
      <c r="N6" s="181">
        <v>0</v>
      </c>
      <c r="O6" s="181">
        <v>0</v>
      </c>
      <c r="P6" s="181">
        <v>0</v>
      </c>
    </row>
    <row r="7" ht="29.25" customHeight="1" spans="1:16">
      <c r="A7" s="177">
        <v>208</v>
      </c>
      <c r="B7" s="177"/>
      <c r="C7" s="177"/>
      <c r="D7" s="87" t="s">
        <v>86</v>
      </c>
      <c r="E7" s="180">
        <v>16560</v>
      </c>
      <c r="F7" s="181">
        <v>0</v>
      </c>
      <c r="G7" s="181">
        <v>0</v>
      </c>
      <c r="H7" s="181">
        <v>0</v>
      </c>
      <c r="I7" s="181">
        <v>16560</v>
      </c>
      <c r="J7" s="181">
        <v>0</v>
      </c>
      <c r="K7" s="181">
        <v>0</v>
      </c>
      <c r="L7" s="181">
        <v>0</v>
      </c>
      <c r="M7" s="181">
        <v>0</v>
      </c>
      <c r="N7" s="181">
        <v>0</v>
      </c>
      <c r="O7" s="181">
        <v>0</v>
      </c>
      <c r="P7" s="181">
        <v>0</v>
      </c>
    </row>
    <row r="8" ht="29.25" customHeight="1" spans="1:16">
      <c r="A8" s="77" t="s">
        <v>79</v>
      </c>
      <c r="B8" s="179">
        <v>8</v>
      </c>
      <c r="C8" s="179"/>
      <c r="D8" s="86" t="s">
        <v>92</v>
      </c>
      <c r="E8" s="180">
        <v>16560</v>
      </c>
      <c r="F8" s="181">
        <v>0</v>
      </c>
      <c r="G8" s="181">
        <v>0</v>
      </c>
      <c r="H8" s="181">
        <v>0</v>
      </c>
      <c r="I8" s="181">
        <v>16560</v>
      </c>
      <c r="J8" s="181">
        <v>0</v>
      </c>
      <c r="K8" s="181">
        <v>0</v>
      </c>
      <c r="L8" s="181">
        <v>0</v>
      </c>
      <c r="M8" s="181">
        <v>0</v>
      </c>
      <c r="N8" s="181">
        <v>0</v>
      </c>
      <c r="O8" s="181">
        <v>0</v>
      </c>
      <c r="P8" s="181">
        <v>0</v>
      </c>
    </row>
    <row r="9" ht="29.25" customHeight="1" spans="1:16">
      <c r="A9" s="77" t="s">
        <v>79</v>
      </c>
      <c r="B9" s="179">
        <v>8</v>
      </c>
      <c r="C9" s="179">
        <v>1</v>
      </c>
      <c r="D9" s="86" t="s">
        <v>94</v>
      </c>
      <c r="E9" s="180">
        <v>16560</v>
      </c>
      <c r="F9" s="181">
        <v>0</v>
      </c>
      <c r="G9" s="181">
        <v>0</v>
      </c>
      <c r="H9" s="181">
        <v>0</v>
      </c>
      <c r="I9" s="181">
        <v>16560</v>
      </c>
      <c r="J9" s="181">
        <v>0</v>
      </c>
      <c r="K9" s="181">
        <v>0</v>
      </c>
      <c r="L9" s="181">
        <v>0</v>
      </c>
      <c r="M9" s="181">
        <v>0</v>
      </c>
      <c r="N9" s="181">
        <v>0</v>
      </c>
      <c r="O9" s="181">
        <v>0</v>
      </c>
      <c r="P9" s="181">
        <v>0</v>
      </c>
    </row>
    <row r="10" ht="29.25" customHeight="1" spans="1:16">
      <c r="A10" s="177">
        <v>208</v>
      </c>
      <c r="B10" s="179">
        <v>8</v>
      </c>
      <c r="C10" s="179">
        <v>1</v>
      </c>
      <c r="D10" s="87" t="s">
        <v>94</v>
      </c>
      <c r="E10" s="180">
        <v>16560</v>
      </c>
      <c r="F10" s="181">
        <v>0</v>
      </c>
      <c r="G10" s="181">
        <v>0</v>
      </c>
      <c r="H10" s="181">
        <v>0</v>
      </c>
      <c r="I10" s="181">
        <v>16560</v>
      </c>
      <c r="J10" s="181">
        <v>0</v>
      </c>
      <c r="K10" s="181">
        <v>0</v>
      </c>
      <c r="L10" s="181">
        <v>0</v>
      </c>
      <c r="M10" s="181">
        <v>0</v>
      </c>
      <c r="N10" s="181">
        <v>0</v>
      </c>
      <c r="O10" s="181">
        <v>0</v>
      </c>
      <c r="P10" s="181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workbookViewId="0">
      <selection activeCell="N20" sqref="N20"/>
    </sheetView>
  </sheetViews>
  <sheetFormatPr defaultColWidth="9" defaultRowHeight="16.8"/>
  <cols>
    <col min="1" max="3" width="5.375" style="57" customWidth="1"/>
    <col min="4" max="4" width="17.75" style="80" customWidth="1"/>
    <col min="5" max="5" width="17.75" style="57" customWidth="1"/>
    <col min="6" max="6" width="10.625" style="57" customWidth="1"/>
    <col min="7" max="7" width="10" style="57" customWidth="1"/>
    <col min="8" max="8" width="10.125" style="57" customWidth="1"/>
    <col min="9" max="9" width="10.5" style="57" customWidth="1"/>
    <col min="10" max="10" width="10.625" style="57" customWidth="1"/>
    <col min="11" max="16384" width="9" style="57"/>
  </cols>
  <sheetData>
    <row r="1" ht="13.5" customHeight="1"/>
    <row r="2" ht="36" customHeight="1" spans="1:10">
      <c r="A2" s="42" t="s">
        <v>200</v>
      </c>
      <c r="B2" s="42"/>
      <c r="C2" s="42"/>
      <c r="D2" s="100"/>
      <c r="E2" s="42"/>
      <c r="F2" s="42"/>
      <c r="G2" s="42"/>
      <c r="H2" s="42"/>
      <c r="I2" s="42"/>
      <c r="J2" s="42"/>
    </row>
    <row r="3" ht="21" customHeight="1" spans="1:10">
      <c r="A3" s="82" t="s">
        <v>73</v>
      </c>
      <c r="B3" s="82"/>
      <c r="C3" s="82"/>
      <c r="D3" s="83"/>
      <c r="E3" s="82"/>
      <c r="J3" s="57" t="s">
        <v>2</v>
      </c>
    </row>
    <row r="4" ht="15.75" customHeight="1" spans="1:10">
      <c r="A4" s="62" t="s">
        <v>74</v>
      </c>
      <c r="B4" s="63"/>
      <c r="C4" s="69"/>
      <c r="D4" s="61" t="s">
        <v>78</v>
      </c>
      <c r="E4" s="61" t="s">
        <v>62</v>
      </c>
      <c r="F4" s="61" t="s">
        <v>201</v>
      </c>
      <c r="G4" s="61" t="s">
        <v>196</v>
      </c>
      <c r="H4" s="103" t="s">
        <v>202</v>
      </c>
      <c r="I4" s="103" t="s">
        <v>203</v>
      </c>
      <c r="J4" s="107" t="s">
        <v>199</v>
      </c>
    </row>
    <row r="5" ht="28.5" customHeight="1" spans="1:10">
      <c r="A5" s="102" t="s">
        <v>75</v>
      </c>
      <c r="B5" s="102" t="s">
        <v>76</v>
      </c>
      <c r="C5" s="102" t="s">
        <v>77</v>
      </c>
      <c r="D5" s="65"/>
      <c r="E5" s="65"/>
      <c r="F5" s="65"/>
      <c r="G5" s="65"/>
      <c r="H5" s="104"/>
      <c r="I5" s="104"/>
      <c r="J5" s="107"/>
    </row>
    <row r="6" ht="29.25" customHeight="1" spans="1:10">
      <c r="A6" s="77"/>
      <c r="B6" s="77"/>
      <c r="C6" s="77"/>
      <c r="D6" s="117" t="s">
        <v>68</v>
      </c>
      <c r="E6" s="171">
        <v>16560</v>
      </c>
      <c r="F6" s="172">
        <v>16560</v>
      </c>
      <c r="G6" s="172">
        <v>0</v>
      </c>
      <c r="H6" s="172">
        <v>0</v>
      </c>
      <c r="I6" s="172">
        <v>0</v>
      </c>
      <c r="J6" s="172">
        <v>0</v>
      </c>
    </row>
    <row r="7" ht="29.25" customHeight="1" spans="1:10">
      <c r="A7" s="77" t="s">
        <v>85</v>
      </c>
      <c r="B7" s="77"/>
      <c r="C7" s="77"/>
      <c r="D7" s="87" t="s">
        <v>86</v>
      </c>
      <c r="E7" s="171">
        <v>16560</v>
      </c>
      <c r="F7" s="172">
        <v>16560</v>
      </c>
      <c r="G7" s="172">
        <v>0</v>
      </c>
      <c r="H7" s="172">
        <v>0</v>
      </c>
      <c r="I7" s="172">
        <v>0</v>
      </c>
      <c r="J7" s="172">
        <v>0</v>
      </c>
    </row>
    <row r="8" ht="29.25" customHeight="1" spans="1:10">
      <c r="A8" s="77" t="s">
        <v>85</v>
      </c>
      <c r="B8" s="77" t="s">
        <v>81</v>
      </c>
      <c r="C8" s="77"/>
      <c r="D8" s="86" t="s">
        <v>92</v>
      </c>
      <c r="E8" s="171">
        <v>16560</v>
      </c>
      <c r="F8" s="172">
        <v>16560</v>
      </c>
      <c r="G8" s="172">
        <v>0</v>
      </c>
      <c r="H8" s="172">
        <v>0</v>
      </c>
      <c r="I8" s="172">
        <v>0</v>
      </c>
      <c r="J8" s="172">
        <v>0</v>
      </c>
    </row>
    <row r="9" ht="29.25" customHeight="1" spans="1:10">
      <c r="A9" s="77" t="s">
        <v>85</v>
      </c>
      <c r="B9" s="77" t="s">
        <v>128</v>
      </c>
      <c r="C9" s="77" t="s">
        <v>83</v>
      </c>
      <c r="D9" s="86" t="s">
        <v>94</v>
      </c>
      <c r="E9" s="171">
        <v>16560</v>
      </c>
      <c r="F9" s="172">
        <v>16560</v>
      </c>
      <c r="G9" s="172">
        <v>0</v>
      </c>
      <c r="H9" s="172">
        <v>0</v>
      </c>
      <c r="I9" s="172">
        <v>0</v>
      </c>
      <c r="J9" s="172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workbookViewId="0">
      <selection activeCell="E12" sqref="E12"/>
    </sheetView>
  </sheetViews>
  <sheetFormatPr defaultColWidth="9" defaultRowHeight="16.8" outlineLevelCol="6"/>
  <cols>
    <col min="1" max="1" width="38.375" style="57" customWidth="1"/>
    <col min="2" max="2" width="29.625" style="57" customWidth="1"/>
    <col min="3" max="3" width="40" style="57" customWidth="1"/>
    <col min="4" max="4" width="27.875" style="57" customWidth="1"/>
    <col min="5" max="5" width="15.3365384615385" style="57" customWidth="1"/>
    <col min="6" max="6" width="12.625" style="57" customWidth="1"/>
    <col min="7" max="7" width="11.25" style="57" customWidth="1"/>
    <col min="8" max="16384" width="9" style="57"/>
  </cols>
  <sheetData>
    <row r="1" ht="51" customHeight="1" spans="1:7">
      <c r="A1" s="146" t="s">
        <v>0</v>
      </c>
      <c r="B1" s="146"/>
      <c r="C1" s="146"/>
      <c r="D1" s="146"/>
      <c r="E1" s="146"/>
      <c r="F1" s="146"/>
      <c r="G1" s="146"/>
    </row>
    <row r="2" ht="18.75" customHeight="1" spans="1:7">
      <c r="A2" s="147" t="s">
        <v>1</v>
      </c>
      <c r="B2" s="148"/>
      <c r="C2" s="148"/>
      <c r="D2" s="149"/>
      <c r="E2" s="165"/>
      <c r="F2" s="165"/>
      <c r="G2" s="165" t="s">
        <v>2</v>
      </c>
    </row>
    <row r="3" ht="18.75" customHeight="1" spans="1:7">
      <c r="A3" s="150" t="s">
        <v>3</v>
      </c>
      <c r="B3" s="151"/>
      <c r="C3" s="150" t="s">
        <v>5</v>
      </c>
      <c r="D3" s="152"/>
      <c r="E3" s="152"/>
      <c r="F3" s="152"/>
      <c r="G3" s="151"/>
    </row>
    <row r="4" ht="26.25" customHeight="1" spans="1:7">
      <c r="A4" s="153" t="s">
        <v>204</v>
      </c>
      <c r="B4" s="153" t="s">
        <v>205</v>
      </c>
      <c r="C4" s="153" t="s">
        <v>204</v>
      </c>
      <c r="D4" s="153" t="s">
        <v>68</v>
      </c>
      <c r="E4" s="166" t="s">
        <v>206</v>
      </c>
      <c r="F4" s="166" t="s">
        <v>207</v>
      </c>
      <c r="G4" s="133" t="s">
        <v>208</v>
      </c>
    </row>
    <row r="5" ht="24" customHeight="1" spans="1:7">
      <c r="A5" s="154" t="s">
        <v>6</v>
      </c>
      <c r="B5" s="154" t="s">
        <v>63</v>
      </c>
      <c r="C5" s="154" t="s">
        <v>8</v>
      </c>
      <c r="D5" s="155">
        <v>0</v>
      </c>
      <c r="E5" s="166">
        <v>0</v>
      </c>
      <c r="F5" s="167">
        <v>0</v>
      </c>
      <c r="G5" s="78"/>
    </row>
    <row r="6" ht="24" customHeight="1" spans="1:7">
      <c r="A6" s="154" t="s">
        <v>9</v>
      </c>
      <c r="B6" s="156">
        <v>9497429.17</v>
      </c>
      <c r="C6" s="154" t="s">
        <v>11</v>
      </c>
      <c r="D6" s="155">
        <v>0</v>
      </c>
      <c r="E6" s="166">
        <v>0</v>
      </c>
      <c r="F6" s="167">
        <v>0</v>
      </c>
      <c r="G6" s="78"/>
    </row>
    <row r="7" ht="24.75" customHeight="1" spans="1:7">
      <c r="A7" s="154" t="s">
        <v>12</v>
      </c>
      <c r="B7" s="156">
        <v>4000000</v>
      </c>
      <c r="C7" s="154" t="s">
        <v>14</v>
      </c>
      <c r="D7" s="155">
        <v>0</v>
      </c>
      <c r="E7" s="166">
        <v>0</v>
      </c>
      <c r="F7" s="167">
        <v>0</v>
      </c>
      <c r="G7" s="78"/>
    </row>
    <row r="8" ht="24.75" customHeight="1" spans="1:7">
      <c r="A8" s="154" t="s">
        <v>15</v>
      </c>
      <c r="B8" s="156">
        <v>0</v>
      </c>
      <c r="C8" s="154" t="s">
        <v>17</v>
      </c>
      <c r="D8" s="155">
        <v>0</v>
      </c>
      <c r="E8" s="166">
        <v>0</v>
      </c>
      <c r="F8" s="167">
        <v>0</v>
      </c>
      <c r="G8" s="78"/>
    </row>
    <row r="9" ht="23.25" customHeight="1" spans="1:7">
      <c r="A9" s="154" t="s">
        <v>18</v>
      </c>
      <c r="B9" s="156">
        <v>0</v>
      </c>
      <c r="C9" s="154" t="s">
        <v>20</v>
      </c>
      <c r="D9" s="155">
        <v>0</v>
      </c>
      <c r="E9" s="166">
        <v>0</v>
      </c>
      <c r="F9" s="167">
        <v>0</v>
      </c>
      <c r="G9" s="78"/>
    </row>
    <row r="10" ht="24.75" customHeight="1" spans="1:7">
      <c r="A10" s="154" t="s">
        <v>21</v>
      </c>
      <c r="B10" s="156">
        <v>5730000</v>
      </c>
      <c r="C10" s="154" t="s">
        <v>22</v>
      </c>
      <c r="D10" s="155">
        <v>0</v>
      </c>
      <c r="E10" s="166">
        <v>0</v>
      </c>
      <c r="F10" s="167">
        <v>0</v>
      </c>
      <c r="G10" s="78"/>
    </row>
    <row r="11" ht="23.25" customHeight="1" spans="1:7">
      <c r="A11" s="154" t="s">
        <v>23</v>
      </c>
      <c r="B11" s="156">
        <v>0</v>
      </c>
      <c r="C11" s="154" t="s">
        <v>24</v>
      </c>
      <c r="D11" s="155">
        <v>15491279.05</v>
      </c>
      <c r="E11" s="166">
        <v>11804804.49</v>
      </c>
      <c r="F11" s="167">
        <v>0</v>
      </c>
      <c r="G11" s="78"/>
    </row>
    <row r="12" ht="23.25" customHeight="1" spans="1:7">
      <c r="A12" s="154" t="s">
        <v>25</v>
      </c>
      <c r="B12" s="156">
        <v>0</v>
      </c>
      <c r="C12" s="154" t="s">
        <v>27</v>
      </c>
      <c r="D12" s="155">
        <v>2317613.92</v>
      </c>
      <c r="E12" s="166">
        <v>1088596.96</v>
      </c>
      <c r="F12" s="167">
        <v>0</v>
      </c>
      <c r="G12" s="78"/>
    </row>
    <row r="13" ht="24" customHeight="1" spans="1:7">
      <c r="A13" s="154" t="s">
        <v>28</v>
      </c>
      <c r="B13" s="156">
        <v>0</v>
      </c>
      <c r="C13" s="154" t="s">
        <v>30</v>
      </c>
      <c r="D13" s="155">
        <v>0</v>
      </c>
      <c r="E13" s="166">
        <v>0</v>
      </c>
      <c r="F13" s="167">
        <v>0</v>
      </c>
      <c r="G13" s="78"/>
    </row>
    <row r="14" ht="23.25" customHeight="1" spans="1:7">
      <c r="A14" s="157" t="s">
        <v>31</v>
      </c>
      <c r="B14" s="156">
        <v>0</v>
      </c>
      <c r="C14" s="154" t="s">
        <v>33</v>
      </c>
      <c r="D14" s="155">
        <v>0</v>
      </c>
      <c r="E14" s="166">
        <v>0</v>
      </c>
      <c r="F14" s="167">
        <v>0</v>
      </c>
      <c r="G14" s="78"/>
    </row>
    <row r="15" ht="21.75" customHeight="1" spans="1:7">
      <c r="A15" s="154"/>
      <c r="B15" s="154"/>
      <c r="C15" s="154" t="s">
        <v>35</v>
      </c>
      <c r="D15" s="155">
        <v>0</v>
      </c>
      <c r="E15" s="166">
        <v>0</v>
      </c>
      <c r="F15" s="167">
        <v>0</v>
      </c>
      <c r="G15" s="78"/>
    </row>
    <row r="16" ht="22.5" customHeight="1" spans="1:7">
      <c r="A16" s="154"/>
      <c r="B16" s="154"/>
      <c r="C16" s="154" t="s">
        <v>37</v>
      </c>
      <c r="D16" s="155">
        <v>0</v>
      </c>
      <c r="E16" s="166">
        <v>0</v>
      </c>
      <c r="F16" s="167">
        <v>0</v>
      </c>
      <c r="G16" s="78"/>
    </row>
    <row r="17" ht="22.5" customHeight="1" spans="1:7">
      <c r="A17" s="154"/>
      <c r="B17" s="154"/>
      <c r="C17" s="154" t="s">
        <v>39</v>
      </c>
      <c r="D17" s="155">
        <v>0</v>
      </c>
      <c r="E17" s="166">
        <v>0</v>
      </c>
      <c r="F17" s="167">
        <v>0</v>
      </c>
      <c r="G17" s="78"/>
    </row>
    <row r="18" ht="22.5" customHeight="1" spans="1:7">
      <c r="A18" s="154"/>
      <c r="B18" s="154"/>
      <c r="C18" s="154" t="s">
        <v>41</v>
      </c>
      <c r="D18" s="155">
        <v>0</v>
      </c>
      <c r="E18" s="166">
        <v>0</v>
      </c>
      <c r="F18" s="167">
        <v>0</v>
      </c>
      <c r="G18" s="78"/>
    </row>
    <row r="19" ht="20.25" customHeight="1" spans="1:7">
      <c r="A19" s="154"/>
      <c r="B19" s="154"/>
      <c r="C19" s="154" t="s">
        <v>42</v>
      </c>
      <c r="D19" s="155">
        <v>0</v>
      </c>
      <c r="E19" s="166">
        <v>0</v>
      </c>
      <c r="F19" s="167">
        <v>0</v>
      </c>
      <c r="G19" s="78"/>
    </row>
    <row r="20" ht="21" customHeight="1" spans="1:7">
      <c r="A20" s="154"/>
      <c r="B20" s="154"/>
      <c r="C20" s="154" t="s">
        <v>43</v>
      </c>
      <c r="D20" s="155">
        <v>0</v>
      </c>
      <c r="E20" s="166">
        <v>0</v>
      </c>
      <c r="F20" s="167">
        <v>0</v>
      </c>
      <c r="G20" s="78"/>
    </row>
    <row r="21" ht="21" customHeight="1" spans="1:7">
      <c r="A21" s="154"/>
      <c r="B21" s="154"/>
      <c r="C21" s="154" t="s">
        <v>44</v>
      </c>
      <c r="D21" s="155">
        <v>0</v>
      </c>
      <c r="E21" s="166">
        <v>0</v>
      </c>
      <c r="F21" s="167">
        <v>0</v>
      </c>
      <c r="G21" s="78"/>
    </row>
    <row r="22" ht="21.75" customHeight="1" spans="1:7">
      <c r="A22" s="154"/>
      <c r="B22" s="154"/>
      <c r="C22" s="154" t="s">
        <v>45</v>
      </c>
      <c r="D22" s="155">
        <v>0</v>
      </c>
      <c r="E22" s="166">
        <v>0</v>
      </c>
      <c r="F22" s="167">
        <v>0</v>
      </c>
      <c r="G22" s="78"/>
    </row>
    <row r="23" ht="19.5" customHeight="1" spans="1:7">
      <c r="A23" s="154"/>
      <c r="B23" s="154"/>
      <c r="C23" s="154" t="s">
        <v>46</v>
      </c>
      <c r="D23" s="155">
        <v>0</v>
      </c>
      <c r="E23" s="166">
        <v>0</v>
      </c>
      <c r="F23" s="167">
        <v>0</v>
      </c>
      <c r="G23" s="78"/>
    </row>
    <row r="24" ht="20.25" customHeight="1" spans="1:7">
      <c r="A24" s="154"/>
      <c r="B24" s="154"/>
      <c r="C24" s="154" t="s">
        <v>47</v>
      </c>
      <c r="D24" s="155">
        <v>1418536.2</v>
      </c>
      <c r="E24" s="166">
        <v>604027.72</v>
      </c>
      <c r="F24" s="167">
        <v>0</v>
      </c>
      <c r="G24" s="78"/>
    </row>
    <row r="25" ht="20.25" customHeight="1" spans="1:7">
      <c r="A25" s="154"/>
      <c r="B25" s="154"/>
      <c r="C25" s="154" t="s">
        <v>48</v>
      </c>
      <c r="D25" s="155">
        <v>0</v>
      </c>
      <c r="E25" s="166">
        <v>0</v>
      </c>
      <c r="F25" s="167">
        <v>0</v>
      </c>
      <c r="G25" s="78"/>
    </row>
    <row r="26" ht="19.5" customHeight="1" spans="1:7">
      <c r="A26" s="154"/>
      <c r="B26" s="154"/>
      <c r="C26" s="154" t="s">
        <v>49</v>
      </c>
      <c r="D26" s="155">
        <v>0</v>
      </c>
      <c r="E26" s="166">
        <v>0</v>
      </c>
      <c r="F26" s="167">
        <v>0</v>
      </c>
      <c r="G26" s="78"/>
    </row>
    <row r="27" ht="19.5" customHeight="1" spans="1:7">
      <c r="A27" s="154"/>
      <c r="B27" s="154"/>
      <c r="C27" s="154" t="s">
        <v>50</v>
      </c>
      <c r="D27" s="155">
        <v>0</v>
      </c>
      <c r="E27" s="168">
        <v>0</v>
      </c>
      <c r="F27" s="167">
        <v>0</v>
      </c>
      <c r="G27" s="78"/>
    </row>
    <row r="28" ht="20.25" customHeight="1" spans="1:7">
      <c r="A28" s="154"/>
      <c r="B28" s="154"/>
      <c r="C28" s="154" t="s">
        <v>51</v>
      </c>
      <c r="D28" s="155">
        <v>0</v>
      </c>
      <c r="E28" s="166">
        <v>0</v>
      </c>
      <c r="F28" s="167">
        <v>0</v>
      </c>
      <c r="G28" s="78"/>
    </row>
    <row r="29" ht="20.25" customHeight="1" spans="1:7">
      <c r="A29" s="154"/>
      <c r="B29" s="154"/>
      <c r="C29" s="154" t="s">
        <v>52</v>
      </c>
      <c r="D29" s="155">
        <v>0</v>
      </c>
      <c r="E29" s="166">
        <v>0</v>
      </c>
      <c r="F29" s="167">
        <v>0</v>
      </c>
      <c r="G29" s="78"/>
    </row>
    <row r="30" ht="20.25" customHeight="1" spans="1:7">
      <c r="A30" s="154"/>
      <c r="B30" s="154"/>
      <c r="C30" s="154" t="s">
        <v>53</v>
      </c>
      <c r="D30" s="155">
        <v>0</v>
      </c>
      <c r="E30" s="166">
        <v>0</v>
      </c>
      <c r="F30" s="167">
        <v>0</v>
      </c>
      <c r="G30" s="78"/>
    </row>
    <row r="31" ht="21" customHeight="1" spans="1:7">
      <c r="A31" s="154"/>
      <c r="B31" s="154"/>
      <c r="C31" s="154" t="s">
        <v>54</v>
      </c>
      <c r="D31" s="155">
        <v>0</v>
      </c>
      <c r="E31" s="166">
        <v>0</v>
      </c>
      <c r="F31" s="167">
        <v>0</v>
      </c>
      <c r="G31" s="78"/>
    </row>
    <row r="32" ht="21" customHeight="1" spans="1:7">
      <c r="A32" s="154"/>
      <c r="B32" s="154"/>
      <c r="C32" s="154" t="s">
        <v>55</v>
      </c>
      <c r="D32" s="155">
        <v>0</v>
      </c>
      <c r="E32" s="166">
        <v>0</v>
      </c>
      <c r="F32" s="167">
        <v>0</v>
      </c>
      <c r="G32" s="78"/>
    </row>
    <row r="33" ht="20.25" customHeight="1" spans="1:7">
      <c r="A33" s="154"/>
      <c r="B33" s="154"/>
      <c r="C33" s="154" t="s">
        <v>56</v>
      </c>
      <c r="D33" s="155">
        <v>0</v>
      </c>
      <c r="E33" s="166">
        <v>0</v>
      </c>
      <c r="F33" s="167">
        <v>0</v>
      </c>
      <c r="G33" s="78"/>
    </row>
    <row r="34" ht="18" customHeight="1" spans="1:7">
      <c r="A34" s="158"/>
      <c r="B34" s="159"/>
      <c r="C34" s="159"/>
      <c r="D34" s="160"/>
      <c r="E34" s="166"/>
      <c r="F34" s="169"/>
      <c r="G34" s="170"/>
    </row>
    <row r="35" ht="18.75" customHeight="1" spans="1:7">
      <c r="A35" s="161" t="s">
        <v>57</v>
      </c>
      <c r="B35" s="162">
        <v>19227429.17</v>
      </c>
      <c r="C35" s="163" t="s">
        <v>58</v>
      </c>
      <c r="D35" s="164">
        <v>19227429.17</v>
      </c>
      <c r="E35" s="166">
        <v>13497429.17</v>
      </c>
      <c r="F35" s="167">
        <v>0</v>
      </c>
      <c r="G35" s="170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6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showGridLines="0" workbookViewId="0">
      <selection activeCell="D12" sqref="D12"/>
    </sheetView>
  </sheetViews>
  <sheetFormatPr defaultColWidth="9" defaultRowHeight="16.8"/>
  <cols>
    <col min="1" max="1" width="6" style="57" customWidth="1"/>
    <col min="2" max="2" width="5.625" style="57" customWidth="1"/>
    <col min="3" max="3" width="5.875" style="57" customWidth="1"/>
    <col min="4" max="4" width="29.125" style="80" customWidth="1"/>
    <col min="5" max="5" width="17.5" style="57" customWidth="1"/>
    <col min="6" max="6" width="15.7788461538462" style="57" customWidth="1"/>
    <col min="7" max="7" width="19.3365384615385" style="57" customWidth="1"/>
    <col min="8" max="8" width="12.5" style="57" customWidth="1"/>
    <col min="9" max="9" width="11.625" style="57" customWidth="1"/>
    <col min="10" max="10" width="13.25" style="57" customWidth="1"/>
    <col min="11" max="11" width="12.8846153846154" style="57" customWidth="1"/>
    <col min="12" max="17" width="9" style="57"/>
    <col min="18" max="18" width="11.375" style="57" customWidth="1"/>
    <col min="19" max="16384" width="9" style="57"/>
  </cols>
  <sheetData>
    <row r="1" ht="13.5" customHeight="1"/>
    <row r="2" ht="36" customHeight="1" spans="1:19">
      <c r="A2" s="58" t="s">
        <v>209</v>
      </c>
      <c r="B2" s="58"/>
      <c r="C2" s="58"/>
      <c r="D2" s="81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ht="21" customHeight="1" spans="1:19">
      <c r="A3" s="82" t="s">
        <v>73</v>
      </c>
      <c r="B3" s="82"/>
      <c r="C3" s="82"/>
      <c r="D3" s="83"/>
      <c r="E3" s="82"/>
      <c r="J3" s="142"/>
      <c r="K3" s="142"/>
      <c r="L3" s="142"/>
      <c r="M3" s="142"/>
      <c r="N3" s="142"/>
      <c r="O3" s="142"/>
      <c r="P3" s="142"/>
      <c r="Q3" s="142"/>
      <c r="R3" s="143" t="s">
        <v>2</v>
      </c>
      <c r="S3" s="143"/>
    </row>
    <row r="4" ht="17.25" customHeight="1" spans="1:19">
      <c r="A4" s="62" t="s">
        <v>74</v>
      </c>
      <c r="B4" s="63"/>
      <c r="C4" s="63"/>
      <c r="D4" s="69"/>
      <c r="E4" s="61" t="s">
        <v>62</v>
      </c>
      <c r="F4" s="62" t="s">
        <v>7</v>
      </c>
      <c r="G4" s="63"/>
      <c r="H4" s="63"/>
      <c r="I4" s="69"/>
      <c r="J4" s="62" t="s">
        <v>19</v>
      </c>
      <c r="K4" s="63"/>
      <c r="L4" s="63"/>
      <c r="M4" s="63"/>
      <c r="N4" s="63"/>
      <c r="O4" s="63"/>
      <c r="P4" s="63"/>
      <c r="Q4" s="63"/>
      <c r="R4" s="63"/>
      <c r="S4" s="69"/>
    </row>
    <row r="5" ht="33.75" customHeight="1" spans="1:19">
      <c r="A5" s="62" t="s">
        <v>101</v>
      </c>
      <c r="B5" s="63"/>
      <c r="C5" s="69"/>
      <c r="D5" s="61" t="s">
        <v>78</v>
      </c>
      <c r="E5" s="64"/>
      <c r="F5" s="61" t="s">
        <v>68</v>
      </c>
      <c r="G5" s="61" t="s">
        <v>102</v>
      </c>
      <c r="H5" s="61" t="s">
        <v>103</v>
      </c>
      <c r="I5" s="61" t="s">
        <v>104</v>
      </c>
      <c r="J5" s="61" t="s">
        <v>68</v>
      </c>
      <c r="K5" s="61" t="s">
        <v>105</v>
      </c>
      <c r="L5" s="61" t="s">
        <v>106</v>
      </c>
      <c r="M5" s="61" t="s">
        <v>210</v>
      </c>
      <c r="N5" s="61" t="s">
        <v>211</v>
      </c>
      <c r="O5" s="61" t="s">
        <v>108</v>
      </c>
      <c r="P5" s="61" t="s">
        <v>212</v>
      </c>
      <c r="Q5" s="61" t="s">
        <v>122</v>
      </c>
      <c r="R5" s="61" t="s">
        <v>111</v>
      </c>
      <c r="S5" s="144" t="s">
        <v>112</v>
      </c>
    </row>
    <row r="6" ht="21.75" customHeight="1" spans="1:19">
      <c r="A6" s="102" t="s">
        <v>75</v>
      </c>
      <c r="B6" s="102" t="s">
        <v>76</v>
      </c>
      <c r="C6" s="102" t="s">
        <v>77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145"/>
    </row>
    <row r="7" ht="26.25" customHeight="1" spans="1:19">
      <c r="A7" s="77"/>
      <c r="B7" s="77"/>
      <c r="C7" s="77"/>
      <c r="D7" s="86" t="s">
        <v>68</v>
      </c>
      <c r="E7" s="109">
        <v>13497429.17</v>
      </c>
      <c r="F7" s="109">
        <v>13317429.17</v>
      </c>
      <c r="G7" s="109">
        <v>13166869.17</v>
      </c>
      <c r="H7" s="109">
        <v>134000</v>
      </c>
      <c r="I7" s="109">
        <v>16560</v>
      </c>
      <c r="J7" s="109">
        <v>180000</v>
      </c>
      <c r="K7" s="109">
        <v>180000</v>
      </c>
      <c r="L7" s="109">
        <v>0</v>
      </c>
      <c r="M7" s="109">
        <v>0</v>
      </c>
      <c r="N7" s="109">
        <v>0</v>
      </c>
      <c r="O7" s="109">
        <v>0</v>
      </c>
      <c r="P7" s="109">
        <v>0</v>
      </c>
      <c r="Q7" s="109">
        <v>0</v>
      </c>
      <c r="R7" s="109">
        <v>0</v>
      </c>
      <c r="S7" s="109">
        <v>0</v>
      </c>
    </row>
    <row r="8" ht="26.25" customHeight="1" spans="1:19">
      <c r="A8" s="77" t="s">
        <v>95</v>
      </c>
      <c r="C8" s="77"/>
      <c r="D8" s="87" t="s">
        <v>96</v>
      </c>
      <c r="E8" s="109">
        <v>604027.72</v>
      </c>
      <c r="F8" s="109">
        <v>604027.72</v>
      </c>
      <c r="G8" s="109">
        <v>604027.72</v>
      </c>
      <c r="H8" s="109">
        <v>0</v>
      </c>
      <c r="I8" s="109">
        <v>0</v>
      </c>
      <c r="J8" s="109">
        <v>0</v>
      </c>
      <c r="K8" s="109">
        <v>0</v>
      </c>
      <c r="L8" s="109">
        <v>0</v>
      </c>
      <c r="M8" s="109">
        <v>0</v>
      </c>
      <c r="N8" s="109">
        <v>0</v>
      </c>
      <c r="O8" s="109">
        <v>0</v>
      </c>
      <c r="P8" s="109">
        <v>0</v>
      </c>
      <c r="Q8" s="109">
        <v>0</v>
      </c>
      <c r="R8" s="109">
        <v>0</v>
      </c>
      <c r="S8" s="109">
        <v>0</v>
      </c>
    </row>
    <row r="9" ht="26.25" customHeight="1" spans="1:19">
      <c r="A9" s="77" t="s">
        <v>95</v>
      </c>
      <c r="B9" s="77" t="s">
        <v>97</v>
      </c>
      <c r="C9" s="77"/>
      <c r="D9" s="87" t="s">
        <v>98</v>
      </c>
      <c r="E9" s="109">
        <v>604027.72</v>
      </c>
      <c r="F9" s="109">
        <v>604027.72</v>
      </c>
      <c r="G9" s="109">
        <v>604027.72</v>
      </c>
      <c r="H9" s="109">
        <v>0</v>
      </c>
      <c r="I9" s="109">
        <v>0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  <c r="O9" s="109">
        <v>0</v>
      </c>
      <c r="P9" s="109">
        <v>0</v>
      </c>
      <c r="Q9" s="109">
        <v>0</v>
      </c>
      <c r="R9" s="109">
        <v>0</v>
      </c>
      <c r="S9" s="109">
        <v>0</v>
      </c>
    </row>
    <row r="10" ht="26.25" customHeight="1" spans="1:19">
      <c r="A10" s="77" t="s">
        <v>132</v>
      </c>
      <c r="B10" s="77" t="s">
        <v>134</v>
      </c>
      <c r="C10" s="77" t="s">
        <v>83</v>
      </c>
      <c r="D10" s="87" t="s">
        <v>99</v>
      </c>
      <c r="E10" s="109">
        <v>604027.72</v>
      </c>
      <c r="F10" s="109">
        <v>604027.72</v>
      </c>
      <c r="G10" s="109">
        <v>604027.72</v>
      </c>
      <c r="H10" s="109">
        <v>0</v>
      </c>
      <c r="I10" s="109">
        <v>0</v>
      </c>
      <c r="J10" s="109">
        <v>0</v>
      </c>
      <c r="K10" s="109">
        <v>0</v>
      </c>
      <c r="L10" s="109">
        <v>0</v>
      </c>
      <c r="M10" s="109">
        <v>0</v>
      </c>
      <c r="N10" s="109">
        <v>0</v>
      </c>
      <c r="O10" s="109">
        <v>0</v>
      </c>
      <c r="P10" s="109">
        <v>0</v>
      </c>
      <c r="Q10" s="109">
        <v>0</v>
      </c>
      <c r="R10" s="109">
        <v>0</v>
      </c>
      <c r="S10" s="109">
        <v>0</v>
      </c>
    </row>
    <row r="11" ht="26.25" customHeight="1" spans="1:19">
      <c r="A11" s="77" t="s">
        <v>85</v>
      </c>
      <c r="C11" s="77"/>
      <c r="D11" s="87" t="s">
        <v>86</v>
      </c>
      <c r="E11" s="140">
        <v>1088596.96</v>
      </c>
      <c r="F11" s="140">
        <v>1088596.96</v>
      </c>
      <c r="G11" s="109">
        <v>1072036.96</v>
      </c>
      <c r="H11" s="109">
        <v>0</v>
      </c>
      <c r="I11" s="109">
        <v>16560</v>
      </c>
      <c r="J11" s="109">
        <v>0</v>
      </c>
      <c r="K11" s="109">
        <v>0</v>
      </c>
      <c r="L11" s="109">
        <v>0</v>
      </c>
      <c r="M11" s="109">
        <v>0</v>
      </c>
      <c r="N11" s="109">
        <v>0</v>
      </c>
      <c r="O11" s="109">
        <v>0</v>
      </c>
      <c r="P11" s="109">
        <v>0</v>
      </c>
      <c r="Q11" s="109">
        <v>0</v>
      </c>
      <c r="R11" s="109">
        <v>0</v>
      </c>
      <c r="S11" s="109">
        <v>0</v>
      </c>
    </row>
    <row r="12" ht="26.25" customHeight="1" spans="1:19">
      <c r="A12" s="141">
        <v>208</v>
      </c>
      <c r="B12" s="77" t="s">
        <v>87</v>
      </c>
      <c r="C12" s="77"/>
      <c r="D12" s="87" t="s">
        <v>88</v>
      </c>
      <c r="E12" s="109">
        <v>1072036.96</v>
      </c>
      <c r="F12" s="109">
        <v>1072036.96</v>
      </c>
      <c r="G12" s="109">
        <v>1072036.96</v>
      </c>
      <c r="H12" s="109">
        <v>0</v>
      </c>
      <c r="I12" s="109">
        <v>0</v>
      </c>
      <c r="J12" s="109">
        <v>0</v>
      </c>
      <c r="K12" s="109">
        <v>0</v>
      </c>
      <c r="L12" s="109">
        <v>0</v>
      </c>
      <c r="M12" s="109">
        <v>0</v>
      </c>
      <c r="N12" s="109">
        <v>0</v>
      </c>
      <c r="O12" s="109">
        <v>0</v>
      </c>
      <c r="P12" s="109">
        <v>0</v>
      </c>
      <c r="Q12" s="109">
        <v>0</v>
      </c>
      <c r="R12" s="109">
        <v>0</v>
      </c>
      <c r="S12" s="109">
        <v>0</v>
      </c>
    </row>
    <row r="13" ht="26.25" customHeight="1" spans="1:19">
      <c r="A13" s="77" t="s">
        <v>129</v>
      </c>
      <c r="B13" s="77" t="s">
        <v>131</v>
      </c>
      <c r="C13" s="77" t="s">
        <v>87</v>
      </c>
      <c r="D13" s="86" t="s">
        <v>89</v>
      </c>
      <c r="E13" s="109">
        <v>1072036.96</v>
      </c>
      <c r="F13" s="109">
        <v>1072036.96</v>
      </c>
      <c r="G13" s="109">
        <v>1072036.96</v>
      </c>
      <c r="H13" s="109">
        <v>0</v>
      </c>
      <c r="I13" s="109">
        <v>0</v>
      </c>
      <c r="J13" s="109">
        <v>0</v>
      </c>
      <c r="K13" s="109">
        <v>0</v>
      </c>
      <c r="L13" s="109">
        <v>0</v>
      </c>
      <c r="M13" s="109">
        <v>0</v>
      </c>
      <c r="N13" s="109">
        <v>0</v>
      </c>
      <c r="O13" s="109">
        <v>0</v>
      </c>
      <c r="P13" s="109">
        <v>0</v>
      </c>
      <c r="Q13" s="109">
        <v>0</v>
      </c>
      <c r="R13" s="109">
        <v>0</v>
      </c>
      <c r="S13" s="109">
        <v>0</v>
      </c>
    </row>
    <row r="14" ht="26.25" customHeight="1" spans="1:19">
      <c r="A14" s="77" t="s">
        <v>85</v>
      </c>
      <c r="B14" s="77" t="s">
        <v>81</v>
      </c>
      <c r="C14" s="77"/>
      <c r="D14" s="87" t="s">
        <v>86</v>
      </c>
      <c r="E14" s="109">
        <v>16560</v>
      </c>
      <c r="F14" s="109">
        <v>16560</v>
      </c>
      <c r="G14" s="109">
        <v>0</v>
      </c>
      <c r="H14" s="109">
        <v>0</v>
      </c>
      <c r="I14" s="109">
        <v>16560</v>
      </c>
      <c r="J14" s="109">
        <v>0</v>
      </c>
      <c r="K14" s="109">
        <v>0</v>
      </c>
      <c r="L14" s="109">
        <v>0</v>
      </c>
      <c r="M14" s="109">
        <v>0</v>
      </c>
      <c r="N14" s="109">
        <v>0</v>
      </c>
      <c r="O14" s="109">
        <v>0</v>
      </c>
      <c r="P14" s="109">
        <v>0</v>
      </c>
      <c r="Q14" s="109">
        <v>0</v>
      </c>
      <c r="R14" s="109">
        <v>0</v>
      </c>
      <c r="S14" s="109">
        <v>0</v>
      </c>
    </row>
    <row r="15" ht="26.25" customHeight="1" spans="1:19">
      <c r="A15" s="77" t="s">
        <v>129</v>
      </c>
      <c r="B15" s="77" t="s">
        <v>128</v>
      </c>
      <c r="C15" s="77" t="s">
        <v>83</v>
      </c>
      <c r="D15" s="86" t="s">
        <v>94</v>
      </c>
      <c r="E15" s="109">
        <v>16560</v>
      </c>
      <c r="F15" s="109">
        <v>16560</v>
      </c>
      <c r="G15" s="109">
        <v>0</v>
      </c>
      <c r="H15" s="109">
        <v>0</v>
      </c>
      <c r="I15" s="109">
        <v>16560</v>
      </c>
      <c r="J15" s="109">
        <v>0</v>
      </c>
      <c r="K15" s="109">
        <v>0</v>
      </c>
      <c r="L15" s="109">
        <v>0</v>
      </c>
      <c r="M15" s="109">
        <v>0</v>
      </c>
      <c r="N15" s="109">
        <v>0</v>
      </c>
      <c r="O15" s="109">
        <v>0</v>
      </c>
      <c r="P15" s="109">
        <v>0</v>
      </c>
      <c r="Q15" s="109">
        <v>0</v>
      </c>
      <c r="R15" s="109">
        <v>0</v>
      </c>
      <c r="S15" s="109">
        <v>0</v>
      </c>
    </row>
    <row r="16" ht="26.25" customHeight="1" spans="1:19">
      <c r="A16" s="77" t="s">
        <v>79</v>
      </c>
      <c r="C16" s="77"/>
      <c r="D16" s="87" t="s">
        <v>80</v>
      </c>
      <c r="E16" s="109">
        <v>11821364.49</v>
      </c>
      <c r="F16" s="109">
        <v>11641364.49</v>
      </c>
      <c r="G16" s="109">
        <v>11490804.49</v>
      </c>
      <c r="H16" s="109">
        <v>134000</v>
      </c>
      <c r="I16" s="109">
        <v>16560</v>
      </c>
      <c r="J16" s="109">
        <v>180000</v>
      </c>
      <c r="K16" s="109">
        <v>180000</v>
      </c>
      <c r="L16" s="109">
        <v>0</v>
      </c>
      <c r="M16" s="109">
        <v>0</v>
      </c>
      <c r="N16" s="109">
        <v>0</v>
      </c>
      <c r="O16" s="109">
        <v>0</v>
      </c>
      <c r="P16" s="109">
        <v>0</v>
      </c>
      <c r="Q16" s="109">
        <v>0</v>
      </c>
      <c r="R16" s="109">
        <v>0</v>
      </c>
      <c r="S16" s="109">
        <v>0</v>
      </c>
    </row>
    <row r="17" ht="26.25" customHeight="1" spans="1:19">
      <c r="A17" s="77" t="s">
        <v>79</v>
      </c>
      <c r="B17" s="77" t="s">
        <v>81</v>
      </c>
      <c r="C17" s="77"/>
      <c r="D17" s="86" t="s">
        <v>82</v>
      </c>
      <c r="E17" s="109">
        <v>11804804.49</v>
      </c>
      <c r="F17" s="109">
        <v>11624804.49</v>
      </c>
      <c r="G17" s="109">
        <v>11490804.49</v>
      </c>
      <c r="H17" s="109">
        <v>134000</v>
      </c>
      <c r="I17" s="109">
        <v>0</v>
      </c>
      <c r="J17" s="109">
        <v>180000</v>
      </c>
      <c r="K17" s="109">
        <v>180000</v>
      </c>
      <c r="L17" s="109">
        <v>0</v>
      </c>
      <c r="M17" s="109">
        <v>0</v>
      </c>
      <c r="N17" s="109">
        <v>0</v>
      </c>
      <c r="O17" s="109">
        <v>0</v>
      </c>
      <c r="P17" s="109">
        <v>0</v>
      </c>
      <c r="Q17" s="109">
        <v>0</v>
      </c>
      <c r="R17" s="109">
        <v>0</v>
      </c>
      <c r="S17" s="109">
        <v>0</v>
      </c>
    </row>
    <row r="18" ht="26.25" customHeight="1" spans="1:19">
      <c r="A18" s="77" t="s">
        <v>126</v>
      </c>
      <c r="B18" s="77" t="s">
        <v>128</v>
      </c>
      <c r="C18" s="77" t="s">
        <v>83</v>
      </c>
      <c r="D18" s="86" t="s">
        <v>84</v>
      </c>
      <c r="E18" s="109">
        <v>11804804.49</v>
      </c>
      <c r="F18" s="109">
        <v>11624804.49</v>
      </c>
      <c r="G18" s="109">
        <v>11490804.49</v>
      </c>
      <c r="H18" s="109">
        <v>134000</v>
      </c>
      <c r="I18" s="109">
        <v>0</v>
      </c>
      <c r="J18" s="109">
        <v>180000</v>
      </c>
      <c r="K18" s="109">
        <v>180000</v>
      </c>
      <c r="L18" s="109">
        <v>0</v>
      </c>
      <c r="M18" s="109">
        <v>0</v>
      </c>
      <c r="N18" s="109">
        <v>0</v>
      </c>
      <c r="O18" s="109">
        <v>0</v>
      </c>
      <c r="P18" s="109">
        <v>0</v>
      </c>
      <c r="Q18" s="109">
        <v>0</v>
      </c>
      <c r="R18" s="109">
        <v>0</v>
      </c>
      <c r="S18" s="109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showGridLines="0" topLeftCell="A7" workbookViewId="0">
      <selection activeCell="I11" sqref="I11"/>
    </sheetView>
  </sheetViews>
  <sheetFormatPr defaultColWidth="9" defaultRowHeight="16.8"/>
  <cols>
    <col min="1" max="1" width="6.5" style="57" customWidth="1"/>
    <col min="2" max="2" width="7.125" style="57" customWidth="1"/>
    <col min="3" max="3" width="6.875" style="57" customWidth="1"/>
    <col min="4" max="4" width="20.75" style="80" customWidth="1"/>
    <col min="5" max="5" width="20" style="57" customWidth="1"/>
    <col min="6" max="6" width="19.875" style="57" customWidth="1"/>
    <col min="7" max="7" width="15.75" style="57" customWidth="1"/>
    <col min="8" max="8" width="13.625" style="57" customWidth="1"/>
    <col min="9" max="9" width="14.625" style="57" customWidth="1"/>
    <col min="10" max="16384" width="9" style="57"/>
  </cols>
  <sheetData>
    <row r="1" ht="13.5" customHeight="1"/>
    <row r="2" ht="42.75" customHeight="1" spans="1:9">
      <c r="A2" s="58" t="s">
        <v>213</v>
      </c>
      <c r="B2" s="58"/>
      <c r="C2" s="58"/>
      <c r="D2" s="81"/>
      <c r="E2" s="58"/>
      <c r="F2" s="58"/>
      <c r="G2" s="58"/>
      <c r="H2" s="58"/>
      <c r="I2" s="58"/>
    </row>
    <row r="3" ht="18" customHeight="1" spans="1:9">
      <c r="A3" s="82" t="s">
        <v>73</v>
      </c>
      <c r="B3" s="82"/>
      <c r="C3" s="82"/>
      <c r="D3" s="83"/>
      <c r="E3" s="82"/>
      <c r="I3" s="79" t="s">
        <v>2</v>
      </c>
    </row>
    <row r="4" ht="17.25" customHeight="1" spans="1:9">
      <c r="A4" s="62" t="s">
        <v>74</v>
      </c>
      <c r="B4" s="63"/>
      <c r="C4" s="63"/>
      <c r="D4" s="69"/>
      <c r="E4" s="61" t="s">
        <v>62</v>
      </c>
      <c r="F4" s="62" t="s">
        <v>7</v>
      </c>
      <c r="G4" s="63"/>
      <c r="H4" s="63"/>
      <c r="I4" s="69"/>
    </row>
    <row r="5" ht="13.5" customHeight="1" spans="1:9">
      <c r="A5" s="62" t="s">
        <v>101</v>
      </c>
      <c r="B5" s="63"/>
      <c r="C5" s="69"/>
      <c r="D5" s="61" t="s">
        <v>78</v>
      </c>
      <c r="E5" s="64"/>
      <c r="F5" s="61" t="s">
        <v>68</v>
      </c>
      <c r="G5" s="61" t="s">
        <v>102</v>
      </c>
      <c r="H5" s="61" t="s">
        <v>103</v>
      </c>
      <c r="I5" s="61" t="s">
        <v>104</v>
      </c>
    </row>
    <row r="6" ht="18" customHeight="1" spans="1:9">
      <c r="A6" s="102" t="s">
        <v>75</v>
      </c>
      <c r="B6" s="102" t="s">
        <v>76</v>
      </c>
      <c r="C6" s="102" t="s">
        <v>77</v>
      </c>
      <c r="D6" s="65"/>
      <c r="E6" s="65"/>
      <c r="F6" s="65"/>
      <c r="G6" s="65"/>
      <c r="H6" s="65"/>
      <c r="I6" s="65"/>
    </row>
    <row r="7" ht="40.5" customHeight="1" spans="1:9">
      <c r="A7" s="77"/>
      <c r="B7" s="77"/>
      <c r="C7" s="77"/>
      <c r="D7" s="86" t="s">
        <v>68</v>
      </c>
      <c r="E7" s="138">
        <v>13317429.17</v>
      </c>
      <c r="F7" s="138">
        <v>13317429.17</v>
      </c>
      <c r="G7" s="139">
        <v>13166869.17</v>
      </c>
      <c r="H7" s="139">
        <v>134000</v>
      </c>
      <c r="I7" s="139">
        <v>16560</v>
      </c>
    </row>
    <row r="8" ht="40.5" customHeight="1" spans="1:9">
      <c r="A8" s="77" t="s">
        <v>95</v>
      </c>
      <c r="C8" s="77"/>
      <c r="D8" s="87" t="s">
        <v>96</v>
      </c>
      <c r="E8" s="138">
        <v>604027.72</v>
      </c>
      <c r="F8" s="138">
        <v>604027.72</v>
      </c>
      <c r="G8" s="139">
        <v>604027.72</v>
      </c>
      <c r="H8" s="139">
        <v>0</v>
      </c>
      <c r="I8" s="139">
        <v>0</v>
      </c>
    </row>
    <row r="9" ht="40.5" customHeight="1" spans="1:9">
      <c r="A9" s="57">
        <v>221</v>
      </c>
      <c r="B9" s="77" t="s">
        <v>97</v>
      </c>
      <c r="C9" s="77"/>
      <c r="D9" s="87" t="s">
        <v>98</v>
      </c>
      <c r="E9" s="138">
        <v>604027.72</v>
      </c>
      <c r="F9" s="138">
        <v>604027.72</v>
      </c>
      <c r="G9" s="139">
        <v>604027.72</v>
      </c>
      <c r="H9" s="139">
        <v>0</v>
      </c>
      <c r="I9" s="139">
        <v>0</v>
      </c>
    </row>
    <row r="10" ht="40.5" customHeight="1" spans="1:9">
      <c r="A10" s="77" t="s">
        <v>132</v>
      </c>
      <c r="B10" s="77" t="s">
        <v>134</v>
      </c>
      <c r="C10" s="77" t="s">
        <v>83</v>
      </c>
      <c r="D10" s="87" t="s">
        <v>99</v>
      </c>
      <c r="E10" s="138">
        <v>604027.72</v>
      </c>
      <c r="F10" s="138">
        <v>604027.72</v>
      </c>
      <c r="G10" s="139">
        <v>604027.72</v>
      </c>
      <c r="H10" s="139">
        <v>0</v>
      </c>
      <c r="I10" s="139">
        <v>0</v>
      </c>
    </row>
    <row r="11" ht="40.5" customHeight="1" spans="1:9">
      <c r="A11" s="77" t="s">
        <v>85</v>
      </c>
      <c r="C11" s="77"/>
      <c r="D11" s="87" t="s">
        <v>86</v>
      </c>
      <c r="E11" s="140">
        <v>1088596.96</v>
      </c>
      <c r="F11" s="140">
        <v>1088596.96</v>
      </c>
      <c r="G11" s="139">
        <v>1072036.96</v>
      </c>
      <c r="H11" s="139">
        <v>0</v>
      </c>
      <c r="I11" s="139">
        <v>16560</v>
      </c>
    </row>
    <row r="12" ht="40.5" customHeight="1" spans="1:9">
      <c r="A12" s="77" t="s">
        <v>85</v>
      </c>
      <c r="B12" s="77" t="s">
        <v>87</v>
      </c>
      <c r="C12" s="77"/>
      <c r="D12" s="87" t="s">
        <v>88</v>
      </c>
      <c r="E12" s="138">
        <v>1072036.96</v>
      </c>
      <c r="F12" s="138">
        <v>1072036.96</v>
      </c>
      <c r="G12" s="139">
        <v>1072036.96</v>
      </c>
      <c r="H12" s="139">
        <v>0</v>
      </c>
      <c r="I12" s="139">
        <v>0</v>
      </c>
    </row>
    <row r="13" ht="40.5" customHeight="1" spans="1:9">
      <c r="A13" s="77" t="s">
        <v>129</v>
      </c>
      <c r="B13" s="77" t="s">
        <v>131</v>
      </c>
      <c r="C13" s="77" t="s">
        <v>87</v>
      </c>
      <c r="D13" s="86" t="s">
        <v>89</v>
      </c>
      <c r="E13" s="138">
        <v>1072036.96</v>
      </c>
      <c r="F13" s="138">
        <v>1072036.96</v>
      </c>
      <c r="G13" s="139">
        <v>1072036.96</v>
      </c>
      <c r="H13" s="139">
        <v>0</v>
      </c>
      <c r="I13" s="139">
        <v>0</v>
      </c>
    </row>
    <row r="14" ht="40.5" customHeight="1" spans="1:9">
      <c r="A14" s="77" t="s">
        <v>85</v>
      </c>
      <c r="B14" s="77" t="s">
        <v>128</v>
      </c>
      <c r="C14" s="77"/>
      <c r="D14" s="87" t="s">
        <v>86</v>
      </c>
      <c r="E14" s="138">
        <v>16560</v>
      </c>
      <c r="F14" s="138">
        <v>16560</v>
      </c>
      <c r="G14" s="139">
        <v>0</v>
      </c>
      <c r="H14" s="139">
        <v>0</v>
      </c>
      <c r="I14" s="139">
        <v>16560</v>
      </c>
    </row>
    <row r="15" ht="40.5" customHeight="1" spans="1:9">
      <c r="A15" s="77" t="s">
        <v>129</v>
      </c>
      <c r="B15" s="77" t="s">
        <v>128</v>
      </c>
      <c r="C15" s="77" t="s">
        <v>83</v>
      </c>
      <c r="D15" s="86" t="s">
        <v>94</v>
      </c>
      <c r="E15" s="138">
        <v>16560</v>
      </c>
      <c r="F15" s="138">
        <v>16560</v>
      </c>
      <c r="G15" s="139">
        <v>0</v>
      </c>
      <c r="H15" s="139">
        <v>0</v>
      </c>
      <c r="I15" s="139">
        <v>16560</v>
      </c>
    </row>
    <row r="16" ht="40.5" customHeight="1" spans="1:9">
      <c r="A16" s="77" t="s">
        <v>79</v>
      </c>
      <c r="C16" s="77"/>
      <c r="D16" s="87" t="s">
        <v>80</v>
      </c>
      <c r="E16" s="138">
        <v>11641364.49</v>
      </c>
      <c r="F16" s="138">
        <v>11641364.49</v>
      </c>
      <c r="G16" s="139">
        <v>11490804.49</v>
      </c>
      <c r="H16" s="139">
        <v>134000</v>
      </c>
      <c r="I16" s="139">
        <v>16560</v>
      </c>
    </row>
    <row r="17" ht="40.5" customHeight="1" spans="1:9">
      <c r="A17" s="77" t="s">
        <v>79</v>
      </c>
      <c r="B17" s="77" t="s">
        <v>81</v>
      </c>
      <c r="C17" s="77"/>
      <c r="D17" s="86" t="s">
        <v>82</v>
      </c>
      <c r="E17" s="138">
        <v>11624804.49</v>
      </c>
      <c r="F17" s="138">
        <v>11624804.49</v>
      </c>
      <c r="G17" s="139">
        <v>11490804.49</v>
      </c>
      <c r="H17" s="139">
        <v>134000</v>
      </c>
      <c r="I17" s="139">
        <v>0</v>
      </c>
    </row>
    <row r="18" ht="40.5" customHeight="1" spans="1:9">
      <c r="A18" s="77" t="s">
        <v>126</v>
      </c>
      <c r="B18" s="77" t="s">
        <v>128</v>
      </c>
      <c r="C18" s="77" t="s">
        <v>83</v>
      </c>
      <c r="D18" s="86" t="s">
        <v>84</v>
      </c>
      <c r="E18" s="138">
        <v>11624804.49</v>
      </c>
      <c r="F18" s="138">
        <v>11624804.49</v>
      </c>
      <c r="G18" s="139">
        <v>11490804.49</v>
      </c>
      <c r="H18" s="139">
        <v>134000</v>
      </c>
      <c r="I18" s="139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showGridLines="0" tabSelected="1" workbookViewId="0">
      <selection activeCell="A14" sqref="A14"/>
    </sheetView>
  </sheetViews>
  <sheetFormatPr defaultColWidth="9" defaultRowHeight="16.8"/>
  <cols>
    <col min="1" max="3" width="6.75" style="57" customWidth="1"/>
    <col min="4" max="4" width="22.25" style="99" customWidth="1"/>
    <col min="5" max="5" width="13.875" style="57" customWidth="1"/>
    <col min="6" max="6" width="12.8846153846154" style="57" customWidth="1"/>
    <col min="7" max="7" width="11.4423076923077" style="57" customWidth="1"/>
    <col min="8" max="8" width="11" style="57" customWidth="1"/>
    <col min="9" max="9" width="11.7788461538462" style="57" customWidth="1"/>
    <col min="10" max="10" width="11.4423076923077" style="57" customWidth="1"/>
    <col min="11" max="11" width="12.4423076923077" style="57" customWidth="1"/>
    <col min="12" max="12" width="11.5576923076923" style="57" customWidth="1"/>
    <col min="13" max="13" width="9" style="57"/>
    <col min="14" max="14" width="11.5576923076923" style="57" customWidth="1"/>
    <col min="15" max="15" width="12.1153846153846" style="57" customWidth="1"/>
    <col min="16" max="16" width="9" style="57"/>
    <col min="17" max="17" width="11.5576923076923" style="57" customWidth="1"/>
    <col min="18" max="21" width="9" style="57"/>
    <col min="22" max="22" width="12.8846153846154" style="57" customWidth="1"/>
    <col min="23" max="16384" width="9" style="57"/>
  </cols>
  <sheetData>
    <row r="1" ht="13.5" customHeight="1"/>
    <row r="2" ht="30" customHeight="1" spans="1:21">
      <c r="A2" s="42" t="s">
        <v>214</v>
      </c>
      <c r="B2" s="42"/>
      <c r="C2" s="42"/>
      <c r="D2" s="100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ht="16.5" customHeight="1" spans="1:21">
      <c r="A3" s="82" t="s">
        <v>60</v>
      </c>
      <c r="B3" s="82"/>
      <c r="C3" s="82"/>
      <c r="D3" s="101"/>
      <c r="E3" s="82"/>
      <c r="U3" s="57" t="s">
        <v>2</v>
      </c>
    </row>
    <row r="4" ht="19.5" customHeight="1" spans="1:22">
      <c r="A4" s="62" t="s">
        <v>74</v>
      </c>
      <c r="B4" s="63"/>
      <c r="C4" s="69"/>
      <c r="D4" s="61" t="s">
        <v>78</v>
      </c>
      <c r="E4" s="61" t="s">
        <v>62</v>
      </c>
      <c r="F4" s="62" t="s">
        <v>136</v>
      </c>
      <c r="G4" s="63"/>
      <c r="H4" s="63"/>
      <c r="I4" s="63"/>
      <c r="J4" s="69"/>
      <c r="K4" s="62" t="s">
        <v>137</v>
      </c>
      <c r="L4" s="63"/>
      <c r="M4" s="63"/>
      <c r="N4" s="63"/>
      <c r="O4" s="63"/>
      <c r="P4" s="63"/>
      <c r="Q4" s="102" t="s">
        <v>99</v>
      </c>
      <c r="R4" s="62" t="s">
        <v>138</v>
      </c>
      <c r="S4" s="63"/>
      <c r="T4" s="69"/>
      <c r="U4" s="61" t="s">
        <v>139</v>
      </c>
      <c r="V4" s="135" t="s">
        <v>140</v>
      </c>
    </row>
    <row r="5" ht="39" customHeight="1" spans="1:22">
      <c r="A5" s="102" t="s">
        <v>75</v>
      </c>
      <c r="B5" s="102" t="s">
        <v>76</v>
      </c>
      <c r="C5" s="102" t="s">
        <v>77</v>
      </c>
      <c r="D5" s="65"/>
      <c r="E5" s="65"/>
      <c r="F5" s="102" t="s">
        <v>68</v>
      </c>
      <c r="G5" s="102" t="s">
        <v>141</v>
      </c>
      <c r="H5" s="102" t="s">
        <v>142</v>
      </c>
      <c r="I5" s="102" t="s">
        <v>143</v>
      </c>
      <c r="J5" s="102" t="s">
        <v>144</v>
      </c>
      <c r="K5" s="102" t="s">
        <v>68</v>
      </c>
      <c r="L5" s="102" t="s">
        <v>215</v>
      </c>
      <c r="M5" s="102" t="s">
        <v>150</v>
      </c>
      <c r="N5" s="102" t="s">
        <v>147</v>
      </c>
      <c r="O5" s="102" t="s">
        <v>148</v>
      </c>
      <c r="P5" s="102" t="s">
        <v>149</v>
      </c>
      <c r="Q5" s="102"/>
      <c r="R5" s="102" t="s">
        <v>68</v>
      </c>
      <c r="S5" s="102" t="s">
        <v>146</v>
      </c>
      <c r="T5" s="102" t="s">
        <v>151</v>
      </c>
      <c r="U5" s="65"/>
      <c r="V5" s="136"/>
    </row>
    <row r="6" ht="30" customHeight="1" spans="1:22">
      <c r="A6" s="77"/>
      <c r="B6" s="77"/>
      <c r="C6" s="77"/>
      <c r="D6" s="86" t="s">
        <v>68</v>
      </c>
      <c r="E6" s="133">
        <f>F6+K6+Q6+V6</f>
        <v>13166869.17</v>
      </c>
      <c r="F6" s="133">
        <v>10700231</v>
      </c>
      <c r="G6" s="133">
        <v>7188108</v>
      </c>
      <c r="H6" s="133">
        <v>214272</v>
      </c>
      <c r="I6" s="133">
        <v>37663</v>
      </c>
      <c r="J6" s="133">
        <v>3260188</v>
      </c>
      <c r="K6" s="133">
        <v>1610821.41</v>
      </c>
      <c r="L6" s="133">
        <v>469016.17</v>
      </c>
      <c r="M6" s="133">
        <v>0</v>
      </c>
      <c r="N6" s="133">
        <v>69768.28</v>
      </c>
      <c r="O6" s="133">
        <v>1072036.96</v>
      </c>
      <c r="P6" s="133">
        <v>0</v>
      </c>
      <c r="Q6" s="133">
        <v>604027.72</v>
      </c>
      <c r="R6" s="133">
        <v>0</v>
      </c>
      <c r="S6" s="133">
        <v>0</v>
      </c>
      <c r="T6" s="133">
        <v>0</v>
      </c>
      <c r="U6" s="133">
        <v>0</v>
      </c>
      <c r="V6" s="137">
        <v>251789.04</v>
      </c>
    </row>
    <row r="7" ht="30" customHeight="1" spans="1:22">
      <c r="A7" s="77" t="s">
        <v>95</v>
      </c>
      <c r="C7" s="77"/>
      <c r="D7" s="87" t="s">
        <v>96</v>
      </c>
      <c r="E7" s="133">
        <f t="shared" ref="E7:E15" si="0">F7+K7+Q7+V7</f>
        <v>604027.72</v>
      </c>
      <c r="F7" s="133">
        <v>0</v>
      </c>
      <c r="G7" s="133">
        <v>0</v>
      </c>
      <c r="H7" s="133">
        <v>0</v>
      </c>
      <c r="I7" s="133">
        <v>0</v>
      </c>
      <c r="J7" s="133">
        <v>0</v>
      </c>
      <c r="K7" s="133">
        <v>0</v>
      </c>
      <c r="L7" s="133">
        <v>0</v>
      </c>
      <c r="M7" s="133">
        <v>0</v>
      </c>
      <c r="N7" s="133">
        <v>0</v>
      </c>
      <c r="O7" s="133">
        <v>0</v>
      </c>
      <c r="P7" s="133">
        <v>0</v>
      </c>
      <c r="Q7" s="133">
        <v>604027.72</v>
      </c>
      <c r="R7" s="133">
        <v>0</v>
      </c>
      <c r="S7" s="133">
        <v>0</v>
      </c>
      <c r="T7" s="133">
        <v>0</v>
      </c>
      <c r="U7" s="133">
        <v>0</v>
      </c>
      <c r="V7" s="137">
        <v>0</v>
      </c>
    </row>
    <row r="8" ht="30" customHeight="1" spans="1:22">
      <c r="A8" s="77" t="s">
        <v>95</v>
      </c>
      <c r="B8" s="77" t="s">
        <v>97</v>
      </c>
      <c r="C8" s="77"/>
      <c r="D8" s="87" t="s">
        <v>98</v>
      </c>
      <c r="E8" s="133">
        <f t="shared" si="0"/>
        <v>604027.72</v>
      </c>
      <c r="F8" s="133">
        <v>0</v>
      </c>
      <c r="G8" s="133">
        <v>0</v>
      </c>
      <c r="H8" s="133">
        <v>0</v>
      </c>
      <c r="I8" s="133">
        <v>0</v>
      </c>
      <c r="J8" s="133">
        <v>0</v>
      </c>
      <c r="K8" s="133">
        <v>0</v>
      </c>
      <c r="L8" s="133">
        <v>0</v>
      </c>
      <c r="M8" s="133">
        <v>0</v>
      </c>
      <c r="N8" s="133">
        <v>0</v>
      </c>
      <c r="O8" s="133">
        <v>0</v>
      </c>
      <c r="P8" s="133">
        <v>0</v>
      </c>
      <c r="Q8" s="133">
        <v>604027.72</v>
      </c>
      <c r="R8" s="133">
        <v>0</v>
      </c>
      <c r="S8" s="133">
        <v>0</v>
      </c>
      <c r="T8" s="133">
        <v>0</v>
      </c>
      <c r="U8" s="133">
        <v>0</v>
      </c>
      <c r="V8" s="137">
        <v>0</v>
      </c>
    </row>
    <row r="9" ht="30" customHeight="1" spans="1:22">
      <c r="A9" s="77" t="s">
        <v>132</v>
      </c>
      <c r="B9" s="77" t="s">
        <v>134</v>
      </c>
      <c r="C9" s="77" t="s">
        <v>83</v>
      </c>
      <c r="D9" s="87" t="s">
        <v>99</v>
      </c>
      <c r="E9" s="133">
        <f t="shared" si="0"/>
        <v>604027.72</v>
      </c>
      <c r="F9" s="133">
        <v>0</v>
      </c>
      <c r="G9" s="133">
        <v>0</v>
      </c>
      <c r="H9" s="133">
        <v>0</v>
      </c>
      <c r="I9" s="133">
        <v>0</v>
      </c>
      <c r="J9" s="133">
        <v>0</v>
      </c>
      <c r="K9" s="133">
        <v>0</v>
      </c>
      <c r="L9" s="133">
        <v>0</v>
      </c>
      <c r="M9" s="133">
        <v>0</v>
      </c>
      <c r="N9" s="133">
        <v>0</v>
      </c>
      <c r="O9" s="133">
        <v>0</v>
      </c>
      <c r="P9" s="133">
        <v>0</v>
      </c>
      <c r="Q9" s="133">
        <v>604027.72</v>
      </c>
      <c r="R9" s="133">
        <v>0</v>
      </c>
      <c r="S9" s="133">
        <v>0</v>
      </c>
      <c r="T9" s="133">
        <v>0</v>
      </c>
      <c r="U9" s="133">
        <v>0</v>
      </c>
      <c r="V9" s="137">
        <v>0</v>
      </c>
    </row>
    <row r="10" ht="30" customHeight="1" spans="1:22">
      <c r="A10" s="77" t="s">
        <v>85</v>
      </c>
      <c r="C10" s="77"/>
      <c r="D10" s="87" t="s">
        <v>86</v>
      </c>
      <c r="E10" s="133">
        <f t="shared" si="0"/>
        <v>1072036.96</v>
      </c>
      <c r="F10" s="133">
        <v>0</v>
      </c>
      <c r="G10" s="133">
        <v>0</v>
      </c>
      <c r="H10" s="133">
        <v>0</v>
      </c>
      <c r="I10" s="133">
        <v>0</v>
      </c>
      <c r="J10" s="133">
        <v>0</v>
      </c>
      <c r="K10" s="133">
        <v>1072036.96</v>
      </c>
      <c r="L10" s="133">
        <v>0</v>
      </c>
      <c r="M10" s="133">
        <v>0</v>
      </c>
      <c r="N10" s="133">
        <v>0</v>
      </c>
      <c r="O10" s="133">
        <v>1072036.96</v>
      </c>
      <c r="P10" s="133">
        <v>0</v>
      </c>
      <c r="Q10" s="133">
        <v>0</v>
      </c>
      <c r="R10" s="133">
        <v>0</v>
      </c>
      <c r="S10" s="133">
        <v>0</v>
      </c>
      <c r="T10" s="133">
        <v>0</v>
      </c>
      <c r="U10" s="133">
        <v>0</v>
      </c>
      <c r="V10" s="137">
        <v>0</v>
      </c>
    </row>
    <row r="11" ht="30" customHeight="1" spans="1:22">
      <c r="A11" s="77" t="s">
        <v>85</v>
      </c>
      <c r="B11" s="77" t="s">
        <v>87</v>
      </c>
      <c r="C11" s="77"/>
      <c r="D11" s="87" t="s">
        <v>88</v>
      </c>
      <c r="E11" s="133">
        <f t="shared" si="0"/>
        <v>1072036.96</v>
      </c>
      <c r="F11" s="133">
        <v>0</v>
      </c>
      <c r="G11" s="133">
        <v>0</v>
      </c>
      <c r="H11" s="133">
        <v>0</v>
      </c>
      <c r="I11" s="133">
        <v>0</v>
      </c>
      <c r="J11" s="133">
        <v>0</v>
      </c>
      <c r="K11" s="133">
        <v>1072036.96</v>
      </c>
      <c r="L11" s="133">
        <v>0</v>
      </c>
      <c r="M11" s="133">
        <v>0</v>
      </c>
      <c r="N11" s="133">
        <v>0</v>
      </c>
      <c r="O11" s="133">
        <v>1072036.96</v>
      </c>
      <c r="P11" s="133">
        <v>0</v>
      </c>
      <c r="Q11" s="133">
        <v>0</v>
      </c>
      <c r="R11" s="133">
        <v>0</v>
      </c>
      <c r="S11" s="133">
        <v>0</v>
      </c>
      <c r="T11" s="133">
        <v>0</v>
      </c>
      <c r="U11" s="133">
        <v>0</v>
      </c>
      <c r="V11" s="137">
        <v>0</v>
      </c>
    </row>
    <row r="12" ht="30" customHeight="1" spans="1:22">
      <c r="A12" s="77" t="s">
        <v>129</v>
      </c>
      <c r="B12" s="77" t="s">
        <v>131</v>
      </c>
      <c r="C12" s="77" t="s">
        <v>87</v>
      </c>
      <c r="D12" s="86" t="s">
        <v>89</v>
      </c>
      <c r="E12" s="133">
        <f t="shared" si="0"/>
        <v>1072036.96</v>
      </c>
      <c r="F12" s="133">
        <v>0</v>
      </c>
      <c r="G12" s="133">
        <v>0</v>
      </c>
      <c r="H12" s="133">
        <v>0</v>
      </c>
      <c r="I12" s="133">
        <v>0</v>
      </c>
      <c r="J12" s="133">
        <v>0</v>
      </c>
      <c r="K12" s="133">
        <v>1072036.96</v>
      </c>
      <c r="L12" s="133">
        <v>0</v>
      </c>
      <c r="M12" s="133">
        <v>0</v>
      </c>
      <c r="N12" s="133">
        <v>0</v>
      </c>
      <c r="O12" s="133">
        <v>1072036.96</v>
      </c>
      <c r="P12" s="133">
        <v>0</v>
      </c>
      <c r="Q12" s="133">
        <v>0</v>
      </c>
      <c r="R12" s="133">
        <v>0</v>
      </c>
      <c r="S12" s="133">
        <v>0</v>
      </c>
      <c r="T12" s="133">
        <v>0</v>
      </c>
      <c r="U12" s="133">
        <v>0</v>
      </c>
      <c r="V12" s="137">
        <v>0</v>
      </c>
    </row>
    <row r="13" ht="30" customHeight="1" spans="1:22">
      <c r="A13" s="77" t="s">
        <v>79</v>
      </c>
      <c r="C13" s="77"/>
      <c r="D13" s="87" t="s">
        <v>80</v>
      </c>
      <c r="E13" s="133">
        <f t="shared" si="0"/>
        <v>11490804.49</v>
      </c>
      <c r="F13" s="133">
        <v>10700231</v>
      </c>
      <c r="G13" s="133">
        <v>7188108</v>
      </c>
      <c r="H13" s="133">
        <v>214272</v>
      </c>
      <c r="I13" s="133">
        <v>37663</v>
      </c>
      <c r="J13" s="133">
        <v>3260188</v>
      </c>
      <c r="K13" s="133">
        <v>538784.45</v>
      </c>
      <c r="L13" s="133">
        <v>469016.17</v>
      </c>
      <c r="M13" s="133">
        <v>0</v>
      </c>
      <c r="N13" s="133">
        <v>69768.28</v>
      </c>
      <c r="O13" s="133">
        <v>0</v>
      </c>
      <c r="P13" s="133">
        <v>0</v>
      </c>
      <c r="Q13" s="133">
        <v>0</v>
      </c>
      <c r="R13" s="133">
        <v>0</v>
      </c>
      <c r="S13" s="133">
        <v>0</v>
      </c>
      <c r="T13" s="133">
        <v>0</v>
      </c>
      <c r="U13" s="133">
        <v>0</v>
      </c>
      <c r="V13" s="137">
        <v>251789.04</v>
      </c>
    </row>
    <row r="14" ht="30" customHeight="1" spans="1:22">
      <c r="A14" s="77" t="s">
        <v>79</v>
      </c>
      <c r="B14" s="77" t="s">
        <v>81</v>
      </c>
      <c r="C14" s="77"/>
      <c r="D14" s="86" t="s">
        <v>82</v>
      </c>
      <c r="E14" s="133">
        <f t="shared" si="0"/>
        <v>11490804.49</v>
      </c>
      <c r="F14" s="133">
        <v>10700231</v>
      </c>
      <c r="G14" s="133">
        <v>7188108</v>
      </c>
      <c r="H14" s="133">
        <v>214272</v>
      </c>
      <c r="I14" s="133">
        <v>37663</v>
      </c>
      <c r="J14" s="133">
        <v>3260188</v>
      </c>
      <c r="K14" s="133">
        <v>538784.45</v>
      </c>
      <c r="L14" s="133">
        <v>469016.17</v>
      </c>
      <c r="M14" s="133">
        <v>0</v>
      </c>
      <c r="N14" s="133">
        <v>69768.28</v>
      </c>
      <c r="O14" s="133">
        <v>0</v>
      </c>
      <c r="P14" s="133">
        <v>0</v>
      </c>
      <c r="Q14" s="133">
        <v>0</v>
      </c>
      <c r="R14" s="133">
        <v>0</v>
      </c>
      <c r="S14" s="133">
        <v>0</v>
      </c>
      <c r="T14" s="133">
        <v>0</v>
      </c>
      <c r="U14" s="133">
        <v>0</v>
      </c>
      <c r="V14" s="137">
        <v>251789.04</v>
      </c>
    </row>
    <row r="15" ht="30" customHeight="1" spans="1:22">
      <c r="A15" s="77" t="s">
        <v>126</v>
      </c>
      <c r="B15" s="77" t="s">
        <v>128</v>
      </c>
      <c r="C15" s="77" t="s">
        <v>83</v>
      </c>
      <c r="D15" s="86" t="s">
        <v>84</v>
      </c>
      <c r="E15" s="133">
        <f t="shared" si="0"/>
        <v>11490804.49</v>
      </c>
      <c r="F15" s="133">
        <v>10700231</v>
      </c>
      <c r="G15" s="133">
        <v>7188108</v>
      </c>
      <c r="H15" s="133">
        <v>214272</v>
      </c>
      <c r="I15" s="133">
        <v>37663</v>
      </c>
      <c r="J15" s="133">
        <v>3260188</v>
      </c>
      <c r="K15" s="133">
        <v>538784.45</v>
      </c>
      <c r="L15" s="133">
        <v>469016.17</v>
      </c>
      <c r="M15" s="133">
        <v>0</v>
      </c>
      <c r="N15" s="133">
        <v>69768.28</v>
      </c>
      <c r="O15" s="133">
        <v>0</v>
      </c>
      <c r="P15" s="133">
        <v>0</v>
      </c>
      <c r="Q15" s="133">
        <v>0</v>
      </c>
      <c r="R15" s="133">
        <v>0</v>
      </c>
      <c r="S15" s="133">
        <v>0</v>
      </c>
      <c r="T15" s="133">
        <v>0</v>
      </c>
      <c r="U15" s="133">
        <v>0</v>
      </c>
      <c r="V15" s="137">
        <v>251789.04</v>
      </c>
    </row>
  </sheetData>
  <sheetProtection formatCells="0" formatColumns="0" formatRows="0"/>
  <mergeCells count="11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workbookViewId="0">
      <selection activeCell="A14" sqref="A14"/>
    </sheetView>
  </sheetViews>
  <sheetFormatPr defaultColWidth="9" defaultRowHeight="16.8"/>
  <cols>
    <col min="1" max="3" width="5.875" style="57" customWidth="1"/>
    <col min="4" max="4" width="28.5" style="80" customWidth="1"/>
    <col min="5" max="5" width="18.5" style="57" customWidth="1"/>
    <col min="6" max="6" width="14.5" style="57" customWidth="1"/>
    <col min="7" max="7" width="13.5" style="57" customWidth="1"/>
    <col min="8" max="8" width="11.875" style="57" customWidth="1"/>
    <col min="9" max="10" width="11.75" style="57" customWidth="1"/>
    <col min="11" max="11" width="13" style="57" customWidth="1"/>
    <col min="12" max="12" width="12.75" style="57" customWidth="1"/>
    <col min="13" max="13" width="12.25" style="57" customWidth="1"/>
    <col min="14" max="16384" width="9" style="57"/>
  </cols>
  <sheetData>
    <row r="1" ht="13.5" customHeight="1"/>
    <row r="2" ht="33.75" customHeight="1" spans="1:13">
      <c r="A2" s="42" t="s">
        <v>216</v>
      </c>
      <c r="B2" s="42"/>
      <c r="C2" s="42"/>
      <c r="D2" s="100"/>
      <c r="E2" s="42"/>
      <c r="F2" s="42"/>
      <c r="G2" s="42"/>
      <c r="H2" s="42"/>
      <c r="I2" s="42"/>
      <c r="J2" s="42"/>
      <c r="K2" s="42"/>
      <c r="L2" s="42"/>
      <c r="M2" s="42"/>
    </row>
    <row r="3" ht="21.75" customHeight="1" spans="1:13">
      <c r="A3" s="59" t="s">
        <v>73</v>
      </c>
      <c r="B3" s="59"/>
      <c r="C3" s="59"/>
      <c r="D3" s="132"/>
      <c r="E3" s="59"/>
      <c r="M3" s="134" t="s">
        <v>2</v>
      </c>
    </row>
    <row r="4" ht="18" customHeight="1" spans="1:13">
      <c r="A4" s="73" t="s">
        <v>74</v>
      </c>
      <c r="B4" s="84"/>
      <c r="C4" s="74"/>
      <c r="D4" s="72" t="s">
        <v>78</v>
      </c>
      <c r="E4" s="72" t="s">
        <v>62</v>
      </c>
      <c r="F4" s="73" t="s">
        <v>114</v>
      </c>
      <c r="G4" s="84"/>
      <c r="H4" s="84"/>
      <c r="I4" s="84"/>
      <c r="J4" s="74"/>
      <c r="K4" s="73" t="s">
        <v>118</v>
      </c>
      <c r="L4" s="84"/>
      <c r="M4" s="74"/>
    </row>
    <row r="5" ht="28.5" customHeight="1" spans="1:13">
      <c r="A5" s="89" t="s">
        <v>75</v>
      </c>
      <c r="B5" s="89" t="s">
        <v>76</v>
      </c>
      <c r="C5" s="89" t="s">
        <v>77</v>
      </c>
      <c r="D5" s="76"/>
      <c r="E5" s="76"/>
      <c r="F5" s="89" t="s">
        <v>68</v>
      </c>
      <c r="G5" s="89" t="s">
        <v>153</v>
      </c>
      <c r="H5" s="89" t="s">
        <v>137</v>
      </c>
      <c r="I5" s="89" t="s">
        <v>99</v>
      </c>
      <c r="J5" s="89" t="s">
        <v>139</v>
      </c>
      <c r="K5" s="89" t="s">
        <v>68</v>
      </c>
      <c r="L5" s="89" t="s">
        <v>102</v>
      </c>
      <c r="M5" s="89" t="s">
        <v>154</v>
      </c>
    </row>
    <row r="6" ht="27" customHeight="1" spans="1:13">
      <c r="A6" s="77"/>
      <c r="B6" s="77"/>
      <c r="C6" s="77"/>
      <c r="D6" s="117" t="s">
        <v>68</v>
      </c>
      <c r="E6" s="133">
        <v>13166869.17</v>
      </c>
      <c r="F6" s="133">
        <v>0</v>
      </c>
      <c r="G6" s="133">
        <v>0</v>
      </c>
      <c r="H6" s="133">
        <v>0</v>
      </c>
      <c r="I6" s="133">
        <v>0</v>
      </c>
      <c r="J6" s="133">
        <v>0</v>
      </c>
      <c r="K6" s="133">
        <v>13166869.17</v>
      </c>
      <c r="L6" s="133">
        <v>13166869.17</v>
      </c>
      <c r="M6" s="133">
        <v>0</v>
      </c>
    </row>
    <row r="7" ht="27" customHeight="1" spans="1:13">
      <c r="A7" s="77" t="s">
        <v>95</v>
      </c>
      <c r="C7" s="77"/>
      <c r="D7" s="87" t="s">
        <v>96</v>
      </c>
      <c r="E7" s="133">
        <v>604027.72</v>
      </c>
      <c r="F7" s="133">
        <v>0</v>
      </c>
      <c r="G7" s="133">
        <v>0</v>
      </c>
      <c r="H7" s="133">
        <v>0</v>
      </c>
      <c r="I7" s="133">
        <v>0</v>
      </c>
      <c r="J7" s="133">
        <v>0</v>
      </c>
      <c r="K7" s="133">
        <v>604027.72</v>
      </c>
      <c r="L7" s="133">
        <v>604027.72</v>
      </c>
      <c r="M7" s="133">
        <v>0</v>
      </c>
    </row>
    <row r="8" ht="27" customHeight="1" spans="1:13">
      <c r="A8" s="77" t="s">
        <v>95</v>
      </c>
      <c r="B8" s="77" t="s">
        <v>97</v>
      </c>
      <c r="C8" s="77"/>
      <c r="D8" s="87" t="s">
        <v>98</v>
      </c>
      <c r="E8" s="133">
        <v>604027.72</v>
      </c>
      <c r="F8" s="133">
        <v>0</v>
      </c>
      <c r="G8" s="133">
        <v>0</v>
      </c>
      <c r="H8" s="133">
        <v>0</v>
      </c>
      <c r="I8" s="133">
        <v>0</v>
      </c>
      <c r="J8" s="133">
        <v>0</v>
      </c>
      <c r="K8" s="133">
        <v>604027.72</v>
      </c>
      <c r="L8" s="133">
        <v>604027.72</v>
      </c>
      <c r="M8" s="133">
        <v>0</v>
      </c>
    </row>
    <row r="9" ht="27" customHeight="1" spans="1:13">
      <c r="A9" s="77" t="s">
        <v>95</v>
      </c>
      <c r="B9" s="77" t="s">
        <v>134</v>
      </c>
      <c r="C9" s="77" t="s">
        <v>83</v>
      </c>
      <c r="D9" s="87" t="s">
        <v>99</v>
      </c>
      <c r="E9" s="133">
        <v>604027.72</v>
      </c>
      <c r="F9" s="133">
        <v>0</v>
      </c>
      <c r="G9" s="133">
        <v>0</v>
      </c>
      <c r="H9" s="133">
        <v>0</v>
      </c>
      <c r="I9" s="133">
        <v>0</v>
      </c>
      <c r="J9" s="133">
        <v>0</v>
      </c>
      <c r="K9" s="133">
        <v>604027.72</v>
      </c>
      <c r="L9" s="133">
        <v>604027.72</v>
      </c>
      <c r="M9" s="133">
        <v>0</v>
      </c>
    </row>
    <row r="10" ht="27" customHeight="1" spans="1:13">
      <c r="A10" s="77" t="s">
        <v>85</v>
      </c>
      <c r="C10" s="77"/>
      <c r="D10" s="87" t="s">
        <v>86</v>
      </c>
      <c r="E10" s="133">
        <v>1072036.96</v>
      </c>
      <c r="F10" s="133">
        <v>0</v>
      </c>
      <c r="G10" s="133">
        <v>0</v>
      </c>
      <c r="H10" s="133">
        <v>0</v>
      </c>
      <c r="I10" s="133">
        <v>0</v>
      </c>
      <c r="J10" s="133">
        <v>0</v>
      </c>
      <c r="K10" s="133">
        <v>1072036.96</v>
      </c>
      <c r="L10" s="133">
        <v>1072036.96</v>
      </c>
      <c r="M10" s="133">
        <v>0</v>
      </c>
    </row>
    <row r="11" ht="27" customHeight="1" spans="1:13">
      <c r="A11" s="77" t="s">
        <v>85</v>
      </c>
      <c r="B11" s="77" t="s">
        <v>87</v>
      </c>
      <c r="C11" s="77"/>
      <c r="D11" s="87" t="s">
        <v>88</v>
      </c>
      <c r="E11" s="133">
        <v>1072036.96</v>
      </c>
      <c r="F11" s="133">
        <v>0</v>
      </c>
      <c r="G11" s="133">
        <v>0</v>
      </c>
      <c r="H11" s="133">
        <v>0</v>
      </c>
      <c r="I11" s="133">
        <v>0</v>
      </c>
      <c r="J11" s="133">
        <v>0</v>
      </c>
      <c r="K11" s="133">
        <v>1072036.96</v>
      </c>
      <c r="L11" s="133">
        <v>1072036.96</v>
      </c>
      <c r="M11" s="133">
        <v>0</v>
      </c>
    </row>
    <row r="12" ht="27" customHeight="1" spans="1:13">
      <c r="A12" s="77" t="s">
        <v>85</v>
      </c>
      <c r="B12" s="77" t="s">
        <v>131</v>
      </c>
      <c r="C12" s="77" t="s">
        <v>87</v>
      </c>
      <c r="D12" s="86" t="s">
        <v>89</v>
      </c>
      <c r="E12" s="133">
        <v>1072036.96</v>
      </c>
      <c r="F12" s="133">
        <v>0</v>
      </c>
      <c r="G12" s="133">
        <v>0</v>
      </c>
      <c r="H12" s="133">
        <v>0</v>
      </c>
      <c r="I12" s="133">
        <v>0</v>
      </c>
      <c r="J12" s="133">
        <v>0</v>
      </c>
      <c r="K12" s="133">
        <v>1072036.96</v>
      </c>
      <c r="L12" s="133">
        <v>1072036.96</v>
      </c>
      <c r="M12" s="133">
        <v>0</v>
      </c>
    </row>
    <row r="13" ht="27" customHeight="1" spans="1:13">
      <c r="A13" s="77" t="s">
        <v>79</v>
      </c>
      <c r="C13" s="77"/>
      <c r="D13" s="87" t="s">
        <v>80</v>
      </c>
      <c r="E13" s="133">
        <v>11490804.49</v>
      </c>
      <c r="F13" s="133">
        <v>0</v>
      </c>
      <c r="G13" s="133">
        <v>0</v>
      </c>
      <c r="H13" s="133">
        <v>0</v>
      </c>
      <c r="I13" s="133">
        <v>0</v>
      </c>
      <c r="J13" s="133">
        <v>0</v>
      </c>
      <c r="K13" s="133">
        <v>11490804.49</v>
      </c>
      <c r="L13" s="133">
        <v>11490804.49</v>
      </c>
      <c r="M13" s="133">
        <v>0</v>
      </c>
    </row>
    <row r="14" ht="27" customHeight="1" spans="1:13">
      <c r="A14" s="77" t="s">
        <v>79</v>
      </c>
      <c r="B14" s="77" t="s">
        <v>81</v>
      </c>
      <c r="C14" s="77"/>
      <c r="D14" s="86" t="s">
        <v>82</v>
      </c>
      <c r="E14" s="133">
        <v>11490804.49</v>
      </c>
      <c r="F14" s="133">
        <v>0</v>
      </c>
      <c r="G14" s="133">
        <v>0</v>
      </c>
      <c r="H14" s="133">
        <v>0</v>
      </c>
      <c r="I14" s="133">
        <v>0</v>
      </c>
      <c r="J14" s="133">
        <v>0</v>
      </c>
      <c r="K14" s="133">
        <v>11490804.49</v>
      </c>
      <c r="L14" s="133">
        <v>11490804.49</v>
      </c>
      <c r="M14" s="133">
        <v>0</v>
      </c>
    </row>
    <row r="15" ht="27" customHeight="1" spans="1:13">
      <c r="A15" s="77" t="s">
        <v>126</v>
      </c>
      <c r="B15" s="77" t="s">
        <v>128</v>
      </c>
      <c r="C15" s="77" t="s">
        <v>83</v>
      </c>
      <c r="D15" s="86" t="s">
        <v>84</v>
      </c>
      <c r="E15" s="133">
        <v>11490804.49</v>
      </c>
      <c r="F15" s="133">
        <v>0</v>
      </c>
      <c r="G15" s="133">
        <v>0</v>
      </c>
      <c r="H15" s="133">
        <v>0</v>
      </c>
      <c r="I15" s="133">
        <v>0</v>
      </c>
      <c r="J15" s="133">
        <v>0</v>
      </c>
      <c r="K15" s="133">
        <v>11490804.49</v>
      </c>
      <c r="L15" s="133">
        <v>11490804.49</v>
      </c>
      <c r="M15" s="133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workbookViewId="0">
      <selection activeCell="A8" sqref="A8"/>
    </sheetView>
  </sheetViews>
  <sheetFormatPr defaultColWidth="9" defaultRowHeight="16.8"/>
  <cols>
    <col min="1" max="3" width="5.375" style="57" customWidth="1"/>
    <col min="4" max="4" width="26.625" style="80" customWidth="1"/>
    <col min="5" max="5" width="17.875" style="57" customWidth="1"/>
    <col min="6" max="14" width="9" style="57"/>
    <col min="15" max="15" width="13.3365384615385" style="57" customWidth="1"/>
    <col min="16" max="29" width="9" style="57"/>
    <col min="30" max="30" width="14.1153846153846" style="57" customWidth="1"/>
    <col min="31" max="16384" width="9" style="57"/>
  </cols>
  <sheetData>
    <row r="1" ht="13.5" customHeight="1"/>
    <row r="2" ht="37.5" customHeight="1" spans="1:25">
      <c r="A2" s="58" t="s">
        <v>217</v>
      </c>
      <c r="B2" s="58"/>
      <c r="C2" s="58"/>
      <c r="D2" s="81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ht="16.5" customHeight="1" spans="1:32">
      <c r="A3" s="82" t="s">
        <v>73</v>
      </c>
      <c r="B3" s="82"/>
      <c r="C3" s="82"/>
      <c r="D3" s="83"/>
      <c r="E3" s="82"/>
      <c r="AF3" s="79" t="s">
        <v>2</v>
      </c>
    </row>
    <row r="4" ht="18" customHeight="1" spans="1:32">
      <c r="A4" s="62" t="s">
        <v>74</v>
      </c>
      <c r="B4" s="63"/>
      <c r="C4" s="69"/>
      <c r="D4" s="61" t="s">
        <v>78</v>
      </c>
      <c r="E4" s="61" t="s">
        <v>62</v>
      </c>
      <c r="F4" s="127" t="s">
        <v>156</v>
      </c>
      <c r="G4" s="127" t="s">
        <v>157</v>
      </c>
      <c r="H4" s="127" t="s">
        <v>158</v>
      </c>
      <c r="I4" s="61" t="s">
        <v>159</v>
      </c>
      <c r="J4" s="127" t="s">
        <v>160</v>
      </c>
      <c r="K4" s="127" t="s">
        <v>161</v>
      </c>
      <c r="L4" s="127" t="s">
        <v>162</v>
      </c>
      <c r="M4" s="128" t="s">
        <v>177</v>
      </c>
      <c r="N4" s="127" t="s">
        <v>163</v>
      </c>
      <c r="O4" s="127" t="s">
        <v>164</v>
      </c>
      <c r="P4" s="129" t="s">
        <v>165</v>
      </c>
      <c r="Q4" s="127" t="s">
        <v>166</v>
      </c>
      <c r="R4" s="127" t="s">
        <v>167</v>
      </c>
      <c r="S4" s="127" t="s">
        <v>168</v>
      </c>
      <c r="T4" s="129" t="s">
        <v>169</v>
      </c>
      <c r="U4" s="127" t="s">
        <v>170</v>
      </c>
      <c r="V4" s="127" t="s">
        <v>171</v>
      </c>
      <c r="W4" s="127" t="s">
        <v>172</v>
      </c>
      <c r="X4" s="127" t="s">
        <v>173</v>
      </c>
      <c r="Y4" s="127" t="s">
        <v>174</v>
      </c>
      <c r="Z4" s="61" t="s">
        <v>182</v>
      </c>
      <c r="AA4" s="61" t="s">
        <v>218</v>
      </c>
      <c r="AB4" s="61" t="s">
        <v>180</v>
      </c>
      <c r="AC4" s="61" t="s">
        <v>179</v>
      </c>
      <c r="AD4" s="61" t="s">
        <v>178</v>
      </c>
      <c r="AE4" s="61" t="s">
        <v>176</v>
      </c>
      <c r="AF4" s="61" t="s">
        <v>175</v>
      </c>
    </row>
    <row r="5" ht="22.5" customHeight="1" spans="1:32">
      <c r="A5" s="102" t="s">
        <v>75</v>
      </c>
      <c r="B5" s="102" t="s">
        <v>76</v>
      </c>
      <c r="C5" s="102" t="s">
        <v>77</v>
      </c>
      <c r="D5" s="65"/>
      <c r="E5" s="65"/>
      <c r="F5" s="128"/>
      <c r="G5" s="128"/>
      <c r="H5" s="128"/>
      <c r="I5" s="102"/>
      <c r="J5" s="128"/>
      <c r="K5" s="128"/>
      <c r="L5" s="128"/>
      <c r="M5" s="130"/>
      <c r="N5" s="128"/>
      <c r="O5" s="128"/>
      <c r="P5" s="131"/>
      <c r="Q5" s="128"/>
      <c r="R5" s="128"/>
      <c r="S5" s="128"/>
      <c r="T5" s="131"/>
      <c r="U5" s="128"/>
      <c r="V5" s="128"/>
      <c r="W5" s="128"/>
      <c r="X5" s="128"/>
      <c r="Y5" s="128"/>
      <c r="Z5" s="65"/>
      <c r="AA5" s="65"/>
      <c r="AB5" s="65"/>
      <c r="AC5" s="65"/>
      <c r="AD5" s="65"/>
      <c r="AE5" s="65"/>
      <c r="AF5" s="65"/>
    </row>
    <row r="6" ht="27" customHeight="1" spans="1:32">
      <c r="A6" s="77"/>
      <c r="B6" s="77"/>
      <c r="C6" s="77"/>
      <c r="D6" s="117" t="s">
        <v>68</v>
      </c>
      <c r="E6" s="109">
        <v>314000</v>
      </c>
      <c r="F6" s="109">
        <v>0</v>
      </c>
      <c r="G6" s="109">
        <v>0</v>
      </c>
      <c r="H6" s="109">
        <v>0</v>
      </c>
      <c r="I6" s="109">
        <v>0</v>
      </c>
      <c r="J6" s="109">
        <v>0</v>
      </c>
      <c r="K6" s="109">
        <v>0</v>
      </c>
      <c r="L6" s="109">
        <v>0</v>
      </c>
      <c r="M6" s="109">
        <v>0</v>
      </c>
      <c r="N6" s="109">
        <v>0</v>
      </c>
      <c r="O6" s="109">
        <v>180000</v>
      </c>
      <c r="P6" s="109">
        <v>0</v>
      </c>
      <c r="Q6" s="109">
        <v>0</v>
      </c>
      <c r="R6" s="109">
        <v>0</v>
      </c>
      <c r="S6" s="109">
        <v>0</v>
      </c>
      <c r="T6" s="109">
        <v>0</v>
      </c>
      <c r="U6" s="109">
        <v>0</v>
      </c>
      <c r="V6" s="109">
        <v>0</v>
      </c>
      <c r="W6" s="109">
        <v>0</v>
      </c>
      <c r="X6" s="109">
        <v>0</v>
      </c>
      <c r="Y6" s="109">
        <v>0</v>
      </c>
      <c r="Z6" s="126">
        <v>0</v>
      </c>
      <c r="AA6" s="126">
        <v>0</v>
      </c>
      <c r="AB6" s="126">
        <v>0</v>
      </c>
      <c r="AC6" s="126">
        <v>0</v>
      </c>
      <c r="AD6" s="126">
        <v>134000</v>
      </c>
      <c r="AE6" s="126">
        <v>0</v>
      </c>
      <c r="AF6" s="126">
        <v>0</v>
      </c>
    </row>
    <row r="7" ht="27" customHeight="1" spans="1:32">
      <c r="A7" s="77" t="s">
        <v>79</v>
      </c>
      <c r="C7" s="77"/>
      <c r="D7" s="87" t="s">
        <v>80</v>
      </c>
      <c r="E7" s="109">
        <v>314000</v>
      </c>
      <c r="F7" s="109">
        <v>0</v>
      </c>
      <c r="G7" s="109">
        <v>0</v>
      </c>
      <c r="H7" s="109">
        <v>0</v>
      </c>
      <c r="I7" s="109">
        <v>0</v>
      </c>
      <c r="J7" s="109">
        <v>0</v>
      </c>
      <c r="K7" s="109">
        <v>0</v>
      </c>
      <c r="L7" s="109">
        <v>0</v>
      </c>
      <c r="M7" s="109">
        <v>0</v>
      </c>
      <c r="N7" s="109">
        <v>0</v>
      </c>
      <c r="O7" s="109">
        <v>180000</v>
      </c>
      <c r="P7" s="109">
        <v>0</v>
      </c>
      <c r="Q7" s="109">
        <v>0</v>
      </c>
      <c r="R7" s="109">
        <v>0</v>
      </c>
      <c r="S7" s="109">
        <v>0</v>
      </c>
      <c r="T7" s="109">
        <v>0</v>
      </c>
      <c r="U7" s="109">
        <v>0</v>
      </c>
      <c r="V7" s="109">
        <v>0</v>
      </c>
      <c r="W7" s="109">
        <v>0</v>
      </c>
      <c r="X7" s="109">
        <v>0</v>
      </c>
      <c r="Y7" s="109">
        <v>0</v>
      </c>
      <c r="Z7" s="126">
        <v>0</v>
      </c>
      <c r="AA7" s="126">
        <v>0</v>
      </c>
      <c r="AB7" s="126">
        <v>0</v>
      </c>
      <c r="AC7" s="126">
        <v>0</v>
      </c>
      <c r="AD7" s="126">
        <v>134000</v>
      </c>
      <c r="AE7" s="126">
        <v>0</v>
      </c>
      <c r="AF7" s="126">
        <v>0</v>
      </c>
    </row>
    <row r="8" ht="27" customHeight="1" spans="1:32">
      <c r="A8" s="77" t="s">
        <v>79</v>
      </c>
      <c r="B8" s="77" t="s">
        <v>81</v>
      </c>
      <c r="C8" s="77"/>
      <c r="D8" s="86" t="s">
        <v>82</v>
      </c>
      <c r="E8" s="109">
        <v>314000</v>
      </c>
      <c r="F8" s="109">
        <v>0</v>
      </c>
      <c r="G8" s="109">
        <v>0</v>
      </c>
      <c r="H8" s="109">
        <v>0</v>
      </c>
      <c r="I8" s="109">
        <v>0</v>
      </c>
      <c r="J8" s="109">
        <v>0</v>
      </c>
      <c r="K8" s="109">
        <v>0</v>
      </c>
      <c r="L8" s="109">
        <v>0</v>
      </c>
      <c r="M8" s="109">
        <v>0</v>
      </c>
      <c r="N8" s="109">
        <v>0</v>
      </c>
      <c r="O8" s="109">
        <v>180000</v>
      </c>
      <c r="P8" s="109">
        <v>0</v>
      </c>
      <c r="Q8" s="109">
        <v>0</v>
      </c>
      <c r="R8" s="109">
        <v>0</v>
      </c>
      <c r="S8" s="109">
        <v>0</v>
      </c>
      <c r="T8" s="109">
        <v>0</v>
      </c>
      <c r="U8" s="109">
        <v>0</v>
      </c>
      <c r="V8" s="109">
        <v>0</v>
      </c>
      <c r="W8" s="109">
        <v>0</v>
      </c>
      <c r="X8" s="109">
        <v>0</v>
      </c>
      <c r="Y8" s="109">
        <v>0</v>
      </c>
      <c r="Z8" s="126">
        <v>0</v>
      </c>
      <c r="AA8" s="126">
        <v>0</v>
      </c>
      <c r="AB8" s="126">
        <v>0</v>
      </c>
      <c r="AC8" s="126">
        <v>0</v>
      </c>
      <c r="AD8" s="126">
        <v>134000</v>
      </c>
      <c r="AE8" s="126">
        <v>0</v>
      </c>
      <c r="AF8" s="126">
        <v>0</v>
      </c>
    </row>
    <row r="9" ht="27" customHeight="1" spans="1:32">
      <c r="A9" s="77" t="s">
        <v>79</v>
      </c>
      <c r="B9" s="77" t="s">
        <v>128</v>
      </c>
      <c r="C9" s="77" t="s">
        <v>83</v>
      </c>
      <c r="D9" s="86" t="s">
        <v>84</v>
      </c>
      <c r="E9" s="109">
        <v>314000</v>
      </c>
      <c r="F9" s="109">
        <v>0</v>
      </c>
      <c r="G9" s="109">
        <v>0</v>
      </c>
      <c r="H9" s="109">
        <v>0</v>
      </c>
      <c r="I9" s="109">
        <v>0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  <c r="O9" s="109">
        <v>180000</v>
      </c>
      <c r="P9" s="109">
        <v>0</v>
      </c>
      <c r="Q9" s="109">
        <v>0</v>
      </c>
      <c r="R9" s="109">
        <v>0</v>
      </c>
      <c r="S9" s="109">
        <v>0</v>
      </c>
      <c r="T9" s="109">
        <v>0</v>
      </c>
      <c r="U9" s="109">
        <v>0</v>
      </c>
      <c r="V9" s="109">
        <v>0</v>
      </c>
      <c r="W9" s="109">
        <v>0</v>
      </c>
      <c r="X9" s="109">
        <v>0</v>
      </c>
      <c r="Y9" s="109">
        <v>0</v>
      </c>
      <c r="Z9" s="126">
        <v>0</v>
      </c>
      <c r="AA9" s="126">
        <v>0</v>
      </c>
      <c r="AB9" s="126">
        <v>0</v>
      </c>
      <c r="AC9" s="126">
        <v>0</v>
      </c>
      <c r="AD9" s="126">
        <v>134000</v>
      </c>
      <c r="AE9" s="126">
        <v>0</v>
      </c>
      <c r="AF9" s="126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workbookViewId="0">
      <selection activeCell="A8" sqref="A8"/>
    </sheetView>
  </sheetViews>
  <sheetFormatPr defaultColWidth="9" defaultRowHeight="16.8"/>
  <cols>
    <col min="1" max="1" width="5.875" style="57" customWidth="1"/>
    <col min="2" max="2" width="6.375" style="57" customWidth="1"/>
    <col min="3" max="3" width="6" style="57" customWidth="1"/>
    <col min="4" max="4" width="31.125" style="80" customWidth="1"/>
    <col min="5" max="6" width="15.25" style="57" customWidth="1"/>
    <col min="7" max="8" width="9" style="57"/>
    <col min="9" max="16" width="7.75" style="57" customWidth="1"/>
    <col min="17" max="17" width="11.4423076923077" style="57" customWidth="1"/>
    <col min="18" max="18" width="12.3365384615385" style="57" customWidth="1"/>
    <col min="19" max="19" width="10.5" style="57" customWidth="1"/>
    <col min="20" max="16384" width="9" style="57"/>
  </cols>
  <sheetData>
    <row r="1" ht="13.5" customHeight="1"/>
    <row r="2" ht="39.75" customHeight="1" spans="1:19">
      <c r="A2" s="42" t="s">
        <v>219</v>
      </c>
      <c r="B2" s="42"/>
      <c r="C2" s="42"/>
      <c r="D2" s="100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16.5" customHeight="1" spans="1:19">
      <c r="A3" s="82" t="s">
        <v>73</v>
      </c>
      <c r="B3" s="82"/>
      <c r="C3" s="82"/>
      <c r="D3" s="83"/>
      <c r="E3" s="82"/>
      <c r="S3" s="57" t="s">
        <v>2</v>
      </c>
    </row>
    <row r="4" ht="16.5" customHeight="1" spans="1:19">
      <c r="A4" s="113" t="s">
        <v>74</v>
      </c>
      <c r="B4" s="114"/>
      <c r="C4" s="115"/>
      <c r="D4" s="72" t="s">
        <v>78</v>
      </c>
      <c r="E4" s="118" t="s">
        <v>62</v>
      </c>
      <c r="F4" s="119" t="s">
        <v>115</v>
      </c>
      <c r="G4" s="120"/>
      <c r="H4" s="120"/>
      <c r="I4" s="120"/>
      <c r="J4" s="120"/>
      <c r="K4" s="120"/>
      <c r="L4" s="120"/>
      <c r="M4" s="120"/>
      <c r="N4" s="120"/>
      <c r="O4" s="120"/>
      <c r="P4" s="124"/>
      <c r="Q4" s="73" t="s">
        <v>118</v>
      </c>
      <c r="R4" s="84"/>
      <c r="S4" s="74"/>
    </row>
    <row r="5" ht="36.75" customHeight="1" spans="1:19">
      <c r="A5" s="116" t="s">
        <v>75</v>
      </c>
      <c r="B5" s="116" t="s">
        <v>76</v>
      </c>
      <c r="C5" s="116" t="s">
        <v>77</v>
      </c>
      <c r="D5" s="76"/>
      <c r="E5" s="121"/>
      <c r="F5" s="122" t="s">
        <v>68</v>
      </c>
      <c r="G5" s="123" t="s">
        <v>184</v>
      </c>
      <c r="H5" s="123" t="s">
        <v>166</v>
      </c>
      <c r="I5" s="123" t="s">
        <v>167</v>
      </c>
      <c r="J5" s="72" t="s">
        <v>181</v>
      </c>
      <c r="K5" s="123" t="s">
        <v>168</v>
      </c>
      <c r="L5" s="123" t="s">
        <v>172</v>
      </c>
      <c r="M5" s="123" t="s">
        <v>185</v>
      </c>
      <c r="N5" s="123" t="s">
        <v>186</v>
      </c>
      <c r="O5" s="125" t="s">
        <v>187</v>
      </c>
      <c r="P5" s="123" t="s">
        <v>188</v>
      </c>
      <c r="Q5" s="89" t="s">
        <v>68</v>
      </c>
      <c r="R5" s="89" t="s">
        <v>105</v>
      </c>
      <c r="S5" s="89" t="s">
        <v>154</v>
      </c>
    </row>
    <row r="6" ht="27" customHeight="1" spans="1:19">
      <c r="A6" s="77"/>
      <c r="B6" s="77"/>
      <c r="C6" s="77"/>
      <c r="D6" s="117" t="s">
        <v>68</v>
      </c>
      <c r="E6" s="108">
        <v>314000</v>
      </c>
      <c r="F6" s="108">
        <v>0</v>
      </c>
      <c r="G6" s="109">
        <v>0</v>
      </c>
      <c r="H6" s="109">
        <v>0</v>
      </c>
      <c r="I6" s="109">
        <v>0</v>
      </c>
      <c r="J6" s="109">
        <v>0</v>
      </c>
      <c r="K6" s="109">
        <v>0</v>
      </c>
      <c r="L6" s="109">
        <v>0</v>
      </c>
      <c r="M6" s="109">
        <v>0</v>
      </c>
      <c r="N6" s="109">
        <v>0</v>
      </c>
      <c r="O6" s="126">
        <v>0</v>
      </c>
      <c r="P6" s="126">
        <v>0</v>
      </c>
      <c r="Q6" s="109">
        <v>314000</v>
      </c>
      <c r="R6" s="109">
        <v>314000</v>
      </c>
      <c r="S6" s="109">
        <v>0</v>
      </c>
    </row>
    <row r="7" ht="27" customHeight="1" spans="1:19">
      <c r="A7" s="77" t="s">
        <v>79</v>
      </c>
      <c r="C7" s="77"/>
      <c r="D7" s="87" t="s">
        <v>80</v>
      </c>
      <c r="E7" s="108">
        <v>314000</v>
      </c>
      <c r="F7" s="108">
        <v>0</v>
      </c>
      <c r="G7" s="109">
        <v>0</v>
      </c>
      <c r="H7" s="109">
        <v>0</v>
      </c>
      <c r="I7" s="109">
        <v>0</v>
      </c>
      <c r="J7" s="109">
        <v>0</v>
      </c>
      <c r="K7" s="109">
        <v>0</v>
      </c>
      <c r="L7" s="109">
        <v>0</v>
      </c>
      <c r="M7" s="109">
        <v>0</v>
      </c>
      <c r="N7" s="109">
        <v>0</v>
      </c>
      <c r="O7" s="126">
        <v>0</v>
      </c>
      <c r="P7" s="126">
        <v>0</v>
      </c>
      <c r="Q7" s="109">
        <v>314000</v>
      </c>
      <c r="R7" s="109">
        <v>314000</v>
      </c>
      <c r="S7" s="109">
        <v>0</v>
      </c>
    </row>
    <row r="8" ht="27" customHeight="1" spans="1:19">
      <c r="A8" s="77" t="s">
        <v>79</v>
      </c>
      <c r="B8" s="77" t="s">
        <v>81</v>
      </c>
      <c r="C8" s="77"/>
      <c r="D8" s="86" t="s">
        <v>82</v>
      </c>
      <c r="E8" s="108">
        <v>314000</v>
      </c>
      <c r="F8" s="108">
        <v>0</v>
      </c>
      <c r="G8" s="109">
        <v>0</v>
      </c>
      <c r="H8" s="109">
        <v>0</v>
      </c>
      <c r="I8" s="109">
        <v>0</v>
      </c>
      <c r="J8" s="109">
        <v>0</v>
      </c>
      <c r="K8" s="109">
        <v>0</v>
      </c>
      <c r="L8" s="109">
        <v>0</v>
      </c>
      <c r="M8" s="109">
        <v>0</v>
      </c>
      <c r="N8" s="109">
        <v>0</v>
      </c>
      <c r="O8" s="126">
        <v>0</v>
      </c>
      <c r="P8" s="126">
        <v>0</v>
      </c>
      <c r="Q8" s="109">
        <v>314000</v>
      </c>
      <c r="R8" s="109">
        <v>314000</v>
      </c>
      <c r="S8" s="109">
        <v>0</v>
      </c>
    </row>
    <row r="9" ht="27" customHeight="1" spans="1:19">
      <c r="A9" s="77" t="s">
        <v>79</v>
      </c>
      <c r="B9" s="77" t="s">
        <v>128</v>
      </c>
      <c r="C9" s="77" t="s">
        <v>83</v>
      </c>
      <c r="D9" s="86" t="s">
        <v>84</v>
      </c>
      <c r="E9" s="108">
        <v>314000</v>
      </c>
      <c r="F9" s="108">
        <v>0</v>
      </c>
      <c r="G9" s="109">
        <v>0</v>
      </c>
      <c r="H9" s="109">
        <v>0</v>
      </c>
      <c r="I9" s="109">
        <v>0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  <c r="O9" s="126">
        <v>0</v>
      </c>
      <c r="P9" s="126">
        <v>0</v>
      </c>
      <c r="Q9" s="109">
        <v>314000</v>
      </c>
      <c r="R9" s="109">
        <v>314000</v>
      </c>
      <c r="S9" s="109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showGridLines="0" workbookViewId="0">
      <selection activeCell="A8" sqref="A8"/>
    </sheetView>
  </sheetViews>
  <sheetFormatPr defaultColWidth="9" defaultRowHeight="16.8"/>
  <cols>
    <col min="1" max="2" width="6.5" style="57" customWidth="1"/>
    <col min="3" max="3" width="7.125" style="57" customWidth="1"/>
    <col min="4" max="4" width="20.875" style="99" customWidth="1"/>
    <col min="5" max="5" width="12" style="57" customWidth="1"/>
    <col min="6" max="8" width="9" style="57"/>
    <col min="9" max="9" width="11.3365384615385" style="57" customWidth="1"/>
    <col min="10" max="16384" width="9" style="57"/>
  </cols>
  <sheetData>
    <row r="1" ht="13.5" customHeight="1"/>
    <row r="2" ht="47.25" customHeight="1" spans="1:16">
      <c r="A2" s="42" t="s">
        <v>220</v>
      </c>
      <c r="B2" s="42"/>
      <c r="C2" s="42"/>
      <c r="D2" s="100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18" customHeight="1" spans="1:16">
      <c r="A3" s="82" t="s">
        <v>73</v>
      </c>
      <c r="B3" s="82"/>
      <c r="C3" s="82"/>
      <c r="D3" s="101"/>
      <c r="E3" s="82"/>
      <c r="P3" s="79" t="s">
        <v>2</v>
      </c>
    </row>
    <row r="4" ht="15.75" customHeight="1" spans="1:16">
      <c r="A4" s="62" t="s">
        <v>74</v>
      </c>
      <c r="B4" s="63"/>
      <c r="C4" s="69"/>
      <c r="D4" s="61" t="s">
        <v>78</v>
      </c>
      <c r="E4" s="61" t="s">
        <v>62</v>
      </c>
      <c r="F4" s="61" t="s">
        <v>190</v>
      </c>
      <c r="G4" s="61" t="s">
        <v>191</v>
      </c>
      <c r="H4" s="103" t="s">
        <v>192</v>
      </c>
      <c r="I4" s="103" t="s">
        <v>193</v>
      </c>
      <c r="J4" s="103" t="s">
        <v>194</v>
      </c>
      <c r="K4" s="103" t="s">
        <v>195</v>
      </c>
      <c r="L4" s="103" t="s">
        <v>146</v>
      </c>
      <c r="M4" s="107" t="s">
        <v>196</v>
      </c>
      <c r="N4" s="110" t="s">
        <v>197</v>
      </c>
      <c r="O4" s="107" t="s">
        <v>198</v>
      </c>
      <c r="P4" s="61" t="s">
        <v>199</v>
      </c>
    </row>
    <row r="5" ht="28.5" customHeight="1" spans="1:16">
      <c r="A5" s="102" t="s">
        <v>75</v>
      </c>
      <c r="B5" s="102" t="s">
        <v>76</v>
      </c>
      <c r="C5" s="102" t="s">
        <v>77</v>
      </c>
      <c r="D5" s="65"/>
      <c r="E5" s="65"/>
      <c r="F5" s="65"/>
      <c r="G5" s="65"/>
      <c r="H5" s="104"/>
      <c r="I5" s="104"/>
      <c r="J5" s="104"/>
      <c r="K5" s="104"/>
      <c r="L5" s="104"/>
      <c r="M5" s="111"/>
      <c r="N5" s="112"/>
      <c r="O5" s="111"/>
      <c r="P5" s="65"/>
    </row>
    <row r="6" ht="49.5" customHeight="1" spans="1:16">
      <c r="A6" s="77"/>
      <c r="B6" s="77"/>
      <c r="C6" s="77"/>
      <c r="D6" s="86" t="s">
        <v>68</v>
      </c>
      <c r="E6" s="108">
        <v>16560</v>
      </c>
      <c r="F6" s="109">
        <v>0</v>
      </c>
      <c r="G6" s="109">
        <v>0</v>
      </c>
      <c r="H6" s="109">
        <v>0</v>
      </c>
      <c r="I6" s="109">
        <v>16560</v>
      </c>
      <c r="J6" s="109">
        <v>0</v>
      </c>
      <c r="K6" s="109">
        <v>0</v>
      </c>
      <c r="L6" s="109">
        <v>0</v>
      </c>
      <c r="M6" s="109">
        <v>0</v>
      </c>
      <c r="N6" s="109">
        <v>0</v>
      </c>
      <c r="O6" s="109">
        <v>0</v>
      </c>
      <c r="P6" s="109">
        <v>0</v>
      </c>
    </row>
    <row r="7" ht="49.5" customHeight="1" spans="1:16">
      <c r="A7" s="77" t="s">
        <v>85</v>
      </c>
      <c r="C7" s="77"/>
      <c r="D7" s="87" t="s">
        <v>86</v>
      </c>
      <c r="E7" s="108">
        <v>16560</v>
      </c>
      <c r="F7" s="109">
        <v>0</v>
      </c>
      <c r="G7" s="109">
        <v>0</v>
      </c>
      <c r="H7" s="109">
        <v>0</v>
      </c>
      <c r="I7" s="109">
        <v>16560</v>
      </c>
      <c r="J7" s="109">
        <v>0</v>
      </c>
      <c r="K7" s="109">
        <v>0</v>
      </c>
      <c r="L7" s="109">
        <v>0</v>
      </c>
      <c r="M7" s="109">
        <v>0</v>
      </c>
      <c r="N7" s="109">
        <v>0</v>
      </c>
      <c r="O7" s="109">
        <v>0</v>
      </c>
      <c r="P7" s="109">
        <v>0</v>
      </c>
    </row>
    <row r="8" ht="49.5" customHeight="1" spans="1:16">
      <c r="A8" s="77" t="s">
        <v>85</v>
      </c>
      <c r="B8" s="77" t="s">
        <v>81</v>
      </c>
      <c r="C8" s="77"/>
      <c r="D8" s="86" t="s">
        <v>92</v>
      </c>
      <c r="E8" s="108">
        <v>16560</v>
      </c>
      <c r="F8" s="109">
        <v>0</v>
      </c>
      <c r="G8" s="109">
        <v>0</v>
      </c>
      <c r="H8" s="109">
        <v>0</v>
      </c>
      <c r="I8" s="109">
        <v>16560</v>
      </c>
      <c r="J8" s="109">
        <v>0</v>
      </c>
      <c r="K8" s="109">
        <v>0</v>
      </c>
      <c r="L8" s="109">
        <v>0</v>
      </c>
      <c r="M8" s="109">
        <v>0</v>
      </c>
      <c r="N8" s="109">
        <v>0</v>
      </c>
      <c r="O8" s="109">
        <v>0</v>
      </c>
      <c r="P8" s="109">
        <v>0</v>
      </c>
    </row>
    <row r="9" ht="49.5" customHeight="1" spans="1:16">
      <c r="A9" s="77" t="s">
        <v>129</v>
      </c>
      <c r="B9" s="77" t="s">
        <v>128</v>
      </c>
      <c r="C9" s="77" t="s">
        <v>83</v>
      </c>
      <c r="D9" s="86" t="s">
        <v>94</v>
      </c>
      <c r="E9" s="108">
        <v>16560</v>
      </c>
      <c r="F9" s="109">
        <v>0</v>
      </c>
      <c r="G9" s="109">
        <v>0</v>
      </c>
      <c r="H9" s="109">
        <v>0</v>
      </c>
      <c r="I9" s="109">
        <v>16560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  <c r="O9" s="109">
        <v>0</v>
      </c>
      <c r="P9" s="109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showGridLines="0" showZeros="0" workbookViewId="0">
      <selection activeCell="B1" sqref="B$1:B$1048576"/>
    </sheetView>
  </sheetViews>
  <sheetFormatPr defaultColWidth="9" defaultRowHeight="16.8" outlineLevelRow="7"/>
  <cols>
    <col min="1" max="1" width="10.625" style="57" customWidth="1"/>
    <col min="2" max="2" width="18.375" style="80" customWidth="1"/>
    <col min="3" max="3" width="21.125" style="57" customWidth="1"/>
    <col min="4" max="4" width="15.125" style="57" customWidth="1"/>
    <col min="5" max="5" width="24.375" style="57" customWidth="1"/>
    <col min="6" max="6" width="11.5" style="57" customWidth="1"/>
    <col min="7" max="7" width="12" style="57" customWidth="1"/>
    <col min="8" max="8" width="18.1153846153846" style="57" customWidth="1"/>
    <col min="9" max="9" width="11.5" style="57" customWidth="1"/>
    <col min="10" max="10" width="11" style="57" customWidth="1"/>
    <col min="11" max="11" width="11.375" style="57" customWidth="1"/>
    <col min="12" max="12" width="12" style="57" customWidth="1"/>
    <col min="13" max="16384" width="9" style="57"/>
  </cols>
  <sheetData>
    <row r="1" ht="13.5" customHeight="1"/>
    <row r="2" ht="30" customHeight="1" spans="1:12">
      <c r="A2" s="42" t="s">
        <v>59</v>
      </c>
      <c r="B2" s="100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ht="13.5" customHeight="1" spans="1:12">
      <c r="A3" s="59" t="s">
        <v>60</v>
      </c>
      <c r="B3" s="88"/>
      <c r="C3" s="60"/>
      <c r="D3" s="59"/>
      <c r="L3" s="79" t="s">
        <v>2</v>
      </c>
    </row>
    <row r="4" ht="13.5" customHeight="1" spans="1:12">
      <c r="A4" s="62" t="s">
        <v>61</v>
      </c>
      <c r="B4" s="69"/>
      <c r="C4" s="61" t="s">
        <v>62</v>
      </c>
      <c r="D4" s="62" t="s">
        <v>63</v>
      </c>
      <c r="E4" s="69"/>
      <c r="F4" s="61" t="s">
        <v>15</v>
      </c>
      <c r="G4" s="61" t="s">
        <v>18</v>
      </c>
      <c r="H4" s="201" t="s">
        <v>21</v>
      </c>
      <c r="I4" s="61" t="s">
        <v>23</v>
      </c>
      <c r="J4" s="61" t="s">
        <v>25</v>
      </c>
      <c r="K4" s="61" t="s">
        <v>28</v>
      </c>
      <c r="L4" s="61" t="s">
        <v>31</v>
      </c>
    </row>
    <row r="5" ht="27" customHeight="1" spans="1:12">
      <c r="A5" s="102" t="s">
        <v>64</v>
      </c>
      <c r="B5" s="102" t="s">
        <v>65</v>
      </c>
      <c r="C5" s="65"/>
      <c r="D5" s="65" t="s">
        <v>66</v>
      </c>
      <c r="E5" s="65" t="s">
        <v>67</v>
      </c>
      <c r="F5" s="65"/>
      <c r="G5" s="65"/>
      <c r="H5" s="202"/>
      <c r="I5" s="65"/>
      <c r="J5" s="65"/>
      <c r="K5" s="65"/>
      <c r="L5" s="65"/>
    </row>
    <row r="6" ht="24.75" customHeight="1" spans="1:12">
      <c r="A6" s="199"/>
      <c r="B6" s="200" t="s">
        <v>68</v>
      </c>
      <c r="C6" s="78">
        <v>19227429.17</v>
      </c>
      <c r="D6" s="78">
        <v>9497429.17</v>
      </c>
      <c r="E6" s="78">
        <v>4000000</v>
      </c>
      <c r="F6" s="78">
        <v>0</v>
      </c>
      <c r="G6" s="78">
        <v>0</v>
      </c>
      <c r="H6" s="171">
        <v>5730000</v>
      </c>
      <c r="I6" s="78">
        <v>0</v>
      </c>
      <c r="J6" s="78">
        <v>0</v>
      </c>
      <c r="K6" s="78">
        <v>0</v>
      </c>
      <c r="L6" s="78">
        <v>0</v>
      </c>
    </row>
    <row r="7" ht="24.75" customHeight="1" spans="1:12">
      <c r="A7" s="199"/>
      <c r="B7" s="200" t="s">
        <v>69</v>
      </c>
      <c r="C7" s="78">
        <v>19227429.17</v>
      </c>
      <c r="D7" s="78">
        <v>9497429.17</v>
      </c>
      <c r="E7" s="78">
        <v>4000000</v>
      </c>
      <c r="F7" s="78">
        <v>0</v>
      </c>
      <c r="G7" s="78">
        <v>0</v>
      </c>
      <c r="H7" s="171">
        <v>5730000</v>
      </c>
      <c r="I7" s="78">
        <v>0</v>
      </c>
      <c r="J7" s="78">
        <v>0</v>
      </c>
      <c r="K7" s="78">
        <v>0</v>
      </c>
      <c r="L7" s="78">
        <v>0</v>
      </c>
    </row>
    <row r="8" ht="24.75" customHeight="1" spans="1:12">
      <c r="A8" s="199" t="s">
        <v>70</v>
      </c>
      <c r="B8" s="200" t="s">
        <v>71</v>
      </c>
      <c r="C8" s="78">
        <v>19227429.17</v>
      </c>
      <c r="D8" s="78">
        <v>9497429.17</v>
      </c>
      <c r="E8" s="78">
        <v>4000000</v>
      </c>
      <c r="F8" s="78">
        <v>0</v>
      </c>
      <c r="G8" s="78">
        <v>0</v>
      </c>
      <c r="H8" s="171">
        <v>5730000</v>
      </c>
      <c r="I8" s="78">
        <v>0</v>
      </c>
      <c r="J8" s="78">
        <v>0</v>
      </c>
      <c r="K8" s="78">
        <v>0</v>
      </c>
      <c r="L8" s="78">
        <v>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0694444444444" right="0.700694444444444" top="0.751388888888889" bottom="0.751388888888889" header="0.298611111111111" footer="0.298611111111111"/>
  <pageSetup paperSize="9" scale="75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workbookViewId="0">
      <selection activeCell="A8" sqref="A8"/>
    </sheetView>
  </sheetViews>
  <sheetFormatPr defaultColWidth="9" defaultRowHeight="16.8"/>
  <cols>
    <col min="1" max="3" width="5.375" style="57" customWidth="1"/>
    <col min="4" max="4" width="17.75" style="99" customWidth="1"/>
    <col min="5" max="5" width="17.75" style="57" customWidth="1"/>
    <col min="6" max="6" width="10.625" style="57" customWidth="1"/>
    <col min="7" max="7" width="10" style="57" customWidth="1"/>
    <col min="8" max="8" width="10.125" style="57" customWidth="1"/>
    <col min="9" max="9" width="10.5" style="57" customWidth="1"/>
    <col min="10" max="10" width="10.625" style="57" customWidth="1"/>
    <col min="11" max="16384" width="9" style="57"/>
  </cols>
  <sheetData>
    <row r="1" ht="13.5" customHeight="1"/>
    <row r="2" ht="36" customHeight="1" spans="1:10">
      <c r="A2" s="42" t="s">
        <v>221</v>
      </c>
      <c r="B2" s="42"/>
      <c r="C2" s="42"/>
      <c r="D2" s="100"/>
      <c r="E2" s="42"/>
      <c r="F2" s="42"/>
      <c r="G2" s="42"/>
      <c r="H2" s="42"/>
      <c r="I2" s="42"/>
      <c r="J2" s="42"/>
    </row>
    <row r="3" ht="21" customHeight="1" spans="1:10">
      <c r="A3" s="82" t="s">
        <v>73</v>
      </c>
      <c r="B3" s="82"/>
      <c r="C3" s="82"/>
      <c r="D3" s="101"/>
      <c r="E3" s="82"/>
      <c r="J3" s="57" t="s">
        <v>2</v>
      </c>
    </row>
    <row r="4" ht="15.75" customHeight="1" spans="1:10">
      <c r="A4" s="62" t="s">
        <v>74</v>
      </c>
      <c r="B4" s="63"/>
      <c r="C4" s="69"/>
      <c r="D4" s="61" t="s">
        <v>78</v>
      </c>
      <c r="E4" s="61" t="s">
        <v>62</v>
      </c>
      <c r="F4" s="61" t="s">
        <v>201</v>
      </c>
      <c r="G4" s="61" t="s">
        <v>196</v>
      </c>
      <c r="H4" s="103" t="s">
        <v>202</v>
      </c>
      <c r="I4" s="103" t="s">
        <v>203</v>
      </c>
      <c r="J4" s="107" t="s">
        <v>199</v>
      </c>
    </row>
    <row r="5" ht="28.5" customHeight="1" spans="1:10">
      <c r="A5" s="102" t="s">
        <v>75</v>
      </c>
      <c r="B5" s="102" t="s">
        <v>76</v>
      </c>
      <c r="C5" s="102" t="s">
        <v>77</v>
      </c>
      <c r="D5" s="65"/>
      <c r="E5" s="65"/>
      <c r="F5" s="65"/>
      <c r="G5" s="65"/>
      <c r="H5" s="104"/>
      <c r="I5" s="104"/>
      <c r="J5" s="107"/>
    </row>
    <row r="6" ht="29.25" customHeight="1" spans="1:10">
      <c r="A6" s="77"/>
      <c r="B6" s="77"/>
      <c r="C6" s="77"/>
      <c r="D6" s="86" t="s">
        <v>68</v>
      </c>
      <c r="E6" s="105">
        <v>16560</v>
      </c>
      <c r="F6" s="106">
        <v>16560</v>
      </c>
      <c r="G6" s="106">
        <v>0</v>
      </c>
      <c r="H6" s="106">
        <v>0</v>
      </c>
      <c r="I6" s="106">
        <v>0</v>
      </c>
      <c r="J6" s="106">
        <v>0</v>
      </c>
    </row>
    <row r="7" ht="29.25" customHeight="1" spans="1:10">
      <c r="A7" s="77" t="s">
        <v>85</v>
      </c>
      <c r="C7" s="77"/>
      <c r="D7" s="87" t="s">
        <v>86</v>
      </c>
      <c r="E7" s="105">
        <v>16560</v>
      </c>
      <c r="F7" s="106">
        <v>16560</v>
      </c>
      <c r="G7" s="106">
        <v>0</v>
      </c>
      <c r="H7" s="106">
        <v>0</v>
      </c>
      <c r="I7" s="106">
        <v>0</v>
      </c>
      <c r="J7" s="106">
        <v>0</v>
      </c>
    </row>
    <row r="8" ht="29.25" customHeight="1" spans="1:10">
      <c r="A8" s="77" t="s">
        <v>85</v>
      </c>
      <c r="B8" s="77" t="s">
        <v>81</v>
      </c>
      <c r="C8" s="77"/>
      <c r="D8" s="86" t="s">
        <v>92</v>
      </c>
      <c r="E8" s="105">
        <v>16560</v>
      </c>
      <c r="F8" s="106">
        <v>16560</v>
      </c>
      <c r="G8" s="106">
        <v>0</v>
      </c>
      <c r="H8" s="106">
        <v>0</v>
      </c>
      <c r="I8" s="106">
        <v>0</v>
      </c>
      <c r="J8" s="106">
        <v>0</v>
      </c>
    </row>
    <row r="9" ht="29.25" customHeight="1" spans="1:10">
      <c r="A9" s="77" t="s">
        <v>85</v>
      </c>
      <c r="B9" s="77" t="s">
        <v>81</v>
      </c>
      <c r="C9" s="77" t="s">
        <v>83</v>
      </c>
      <c r="D9" s="86" t="s">
        <v>94</v>
      </c>
      <c r="E9" s="105">
        <v>16560</v>
      </c>
      <c r="F9" s="106">
        <v>16560</v>
      </c>
      <c r="G9" s="106">
        <v>0</v>
      </c>
      <c r="H9" s="106">
        <v>0</v>
      </c>
      <c r="I9" s="106">
        <v>0</v>
      </c>
      <c r="J9" s="106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F7" sqref="F7:Q7"/>
    </sheetView>
  </sheetViews>
  <sheetFormatPr defaultColWidth="9" defaultRowHeight="16.8" outlineLevelRow="6"/>
  <cols>
    <col min="1" max="1" width="6.75" style="57" customWidth="1"/>
    <col min="2" max="3" width="5.875" style="57" customWidth="1"/>
    <col min="4" max="4" width="13.375" style="57" customWidth="1"/>
    <col min="5" max="16384" width="9" style="57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1.5" customHeight="1" spans="1:17">
      <c r="A2" s="42" t="s">
        <v>222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18" customHeight="1" spans="1:17">
      <c r="A3" s="59" t="s">
        <v>73</v>
      </c>
      <c r="B3" s="59"/>
      <c r="C3" s="59"/>
      <c r="D3" s="59"/>
      <c r="E3" s="59"/>
      <c r="F3" s="59"/>
      <c r="G3"/>
      <c r="H3"/>
      <c r="I3"/>
      <c r="J3"/>
      <c r="K3"/>
      <c r="L3"/>
      <c r="M3"/>
      <c r="N3"/>
      <c r="O3"/>
      <c r="P3"/>
      <c r="Q3" s="79" t="s">
        <v>2</v>
      </c>
    </row>
    <row r="4" ht="16.5" customHeight="1" spans="1:17">
      <c r="A4" s="73" t="s">
        <v>74</v>
      </c>
      <c r="B4" s="84"/>
      <c r="C4" s="84"/>
      <c r="D4" s="74"/>
      <c r="E4" s="72" t="s">
        <v>62</v>
      </c>
      <c r="F4" s="73" t="s">
        <v>7</v>
      </c>
      <c r="G4" s="84"/>
      <c r="H4" s="84"/>
      <c r="I4" s="74"/>
      <c r="J4" s="73" t="s">
        <v>19</v>
      </c>
      <c r="K4" s="84"/>
      <c r="L4" s="84"/>
      <c r="M4" s="84"/>
      <c r="N4" s="84"/>
      <c r="O4" s="84"/>
      <c r="P4" s="84"/>
      <c r="Q4" s="74"/>
    </row>
    <row r="5" ht="16.5" customHeight="1" spans="1:17">
      <c r="A5" s="73" t="s">
        <v>101</v>
      </c>
      <c r="B5" s="84"/>
      <c r="C5" s="74"/>
      <c r="D5" s="72" t="s">
        <v>78</v>
      </c>
      <c r="E5" s="85"/>
      <c r="F5" s="72" t="s">
        <v>68</v>
      </c>
      <c r="G5" s="72" t="s">
        <v>102</v>
      </c>
      <c r="H5" s="72" t="s">
        <v>103</v>
      </c>
      <c r="I5" s="72" t="s">
        <v>104</v>
      </c>
      <c r="J5" s="72" t="s">
        <v>68</v>
      </c>
      <c r="K5" s="72" t="s">
        <v>105</v>
      </c>
      <c r="L5" s="72" t="s">
        <v>106</v>
      </c>
      <c r="M5" s="72" t="s">
        <v>107</v>
      </c>
      <c r="N5" s="72" t="s">
        <v>108</v>
      </c>
      <c r="O5" s="72" t="s">
        <v>109</v>
      </c>
      <c r="P5" s="72" t="s">
        <v>111</v>
      </c>
      <c r="Q5" s="95" t="s">
        <v>112</v>
      </c>
    </row>
    <row r="6" ht="18" customHeight="1" spans="1:17">
      <c r="A6" s="89" t="s">
        <v>75</v>
      </c>
      <c r="B6" s="89" t="s">
        <v>76</v>
      </c>
      <c r="C6" s="89" t="s">
        <v>77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96"/>
    </row>
    <row r="7" s="57" customFormat="1" ht="21.75" customHeight="1" spans="1:17">
      <c r="A7" s="98"/>
      <c r="B7" s="98"/>
      <c r="C7" s="98"/>
      <c r="D7" s="90"/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6.8" outlineLevelRow="6"/>
  <cols>
    <col min="1" max="1" width="5.25" style="57" customWidth="1"/>
    <col min="2" max="2" width="5.75" style="57" customWidth="1"/>
    <col min="3" max="3" width="5.375" style="57" customWidth="1"/>
    <col min="4" max="4" width="18.125" style="57" customWidth="1"/>
    <col min="5" max="5" width="15.375" style="57" customWidth="1"/>
    <col min="6" max="16" width="9" style="57"/>
    <col min="17" max="17" width="11.625" style="57" customWidth="1"/>
    <col min="18" max="16384" width="9" style="57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7.25" customHeight="1" spans="1:17">
      <c r="A2" s="58" t="s">
        <v>223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18" customHeight="1" spans="1:17">
      <c r="A3" s="82" t="s">
        <v>73</v>
      </c>
      <c r="B3" s="97"/>
      <c r="C3" s="97"/>
      <c r="D3" s="97"/>
      <c r="E3"/>
      <c r="F3"/>
      <c r="G3"/>
      <c r="H3"/>
      <c r="I3"/>
      <c r="J3"/>
      <c r="K3"/>
      <c r="L3"/>
      <c r="M3"/>
      <c r="N3"/>
      <c r="O3"/>
      <c r="P3"/>
      <c r="Q3" s="57" t="s">
        <v>2</v>
      </c>
    </row>
    <row r="4" ht="40.5" customHeight="1" spans="1:17">
      <c r="A4" s="73" t="s">
        <v>74</v>
      </c>
      <c r="B4" s="84"/>
      <c r="C4" s="74"/>
      <c r="D4" s="72" t="s">
        <v>74</v>
      </c>
      <c r="E4" s="72" t="s">
        <v>62</v>
      </c>
      <c r="F4" s="72" t="s">
        <v>114</v>
      </c>
      <c r="G4" s="72" t="s">
        <v>115</v>
      </c>
      <c r="H4" s="72" t="s">
        <v>116</v>
      </c>
      <c r="I4" s="72" t="s">
        <v>117</v>
      </c>
      <c r="J4" s="72" t="s">
        <v>118</v>
      </c>
      <c r="K4" s="72" t="s">
        <v>119</v>
      </c>
      <c r="L4" s="72" t="s">
        <v>120</v>
      </c>
      <c r="M4" s="72" t="s">
        <v>121</v>
      </c>
      <c r="N4" s="72" t="s">
        <v>104</v>
      </c>
      <c r="O4" s="72" t="s">
        <v>122</v>
      </c>
      <c r="P4" s="72" t="s">
        <v>112</v>
      </c>
      <c r="Q4" s="72" t="s">
        <v>111</v>
      </c>
    </row>
    <row r="5" ht="13.5" customHeight="1" spans="1:17">
      <c r="A5" s="72" t="s">
        <v>75</v>
      </c>
      <c r="B5" s="72" t="s">
        <v>76</v>
      </c>
      <c r="C5" s="72" t="s">
        <v>77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</row>
    <row r="6" ht="13.5" customHeight="1" spans="1:17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="57" customFormat="1" ht="33.75" customHeight="1" spans="1:17">
      <c r="A7" s="66"/>
      <c r="B7" s="66"/>
      <c r="C7" s="66"/>
      <c r="D7" s="86"/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6.8" outlineLevelRow="6"/>
  <cols>
    <col min="1" max="1" width="6.5" style="57" customWidth="1"/>
    <col min="2" max="2" width="6.25" style="57" customWidth="1"/>
    <col min="3" max="3" width="5.5" style="57" customWidth="1"/>
    <col min="4" max="4" width="18.5" style="57" customWidth="1"/>
    <col min="5" max="16384" width="9" style="57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5" customHeight="1" spans="1:17">
      <c r="A2" s="42" t="s">
        <v>224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21" customHeight="1" spans="1:17">
      <c r="A3" s="59" t="s">
        <v>73</v>
      </c>
      <c r="B3" s="59"/>
      <c r="C3" s="59"/>
      <c r="D3" s="59"/>
      <c r="E3" s="59"/>
      <c r="F3" s="59"/>
      <c r="G3"/>
      <c r="H3"/>
      <c r="I3"/>
      <c r="J3"/>
      <c r="K3"/>
      <c r="L3"/>
      <c r="M3"/>
      <c r="N3"/>
      <c r="O3"/>
      <c r="P3"/>
      <c r="Q3" s="79" t="s">
        <v>2</v>
      </c>
    </row>
    <row r="4" ht="16.5" customHeight="1" spans="1:17">
      <c r="A4" s="73" t="s">
        <v>74</v>
      </c>
      <c r="B4" s="84"/>
      <c r="C4" s="84"/>
      <c r="D4" s="74"/>
      <c r="E4" s="72" t="s">
        <v>62</v>
      </c>
      <c r="F4" s="73" t="s">
        <v>7</v>
      </c>
      <c r="G4" s="84"/>
      <c r="H4" s="84"/>
      <c r="I4" s="74"/>
      <c r="J4" s="73" t="s">
        <v>19</v>
      </c>
      <c r="K4" s="84"/>
      <c r="L4" s="84"/>
      <c r="M4" s="84"/>
      <c r="N4" s="84"/>
      <c r="O4" s="84"/>
      <c r="P4" s="84"/>
      <c r="Q4" s="74"/>
    </row>
    <row r="5" ht="16.5" customHeight="1" spans="1:17">
      <c r="A5" s="73" t="s">
        <v>101</v>
      </c>
      <c r="B5" s="84"/>
      <c r="C5" s="74"/>
      <c r="D5" s="72" t="s">
        <v>78</v>
      </c>
      <c r="E5" s="85"/>
      <c r="F5" s="72" t="s">
        <v>68</v>
      </c>
      <c r="G5" s="72" t="s">
        <v>102</v>
      </c>
      <c r="H5" s="72" t="s">
        <v>103</v>
      </c>
      <c r="I5" s="72" t="s">
        <v>104</v>
      </c>
      <c r="J5" s="72" t="s">
        <v>68</v>
      </c>
      <c r="K5" s="72" t="s">
        <v>105</v>
      </c>
      <c r="L5" s="72" t="s">
        <v>106</v>
      </c>
      <c r="M5" s="72" t="s">
        <v>107</v>
      </c>
      <c r="N5" s="72" t="s">
        <v>108</v>
      </c>
      <c r="O5" s="72" t="s">
        <v>109</v>
      </c>
      <c r="P5" s="72" t="s">
        <v>111</v>
      </c>
      <c r="Q5" s="95" t="s">
        <v>112</v>
      </c>
    </row>
    <row r="6" ht="18" customHeight="1" spans="1:17">
      <c r="A6" s="89" t="s">
        <v>75</v>
      </c>
      <c r="B6" s="89" t="s">
        <v>76</v>
      </c>
      <c r="C6" s="89" t="s">
        <v>77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96"/>
    </row>
    <row r="7" s="57" customFormat="1" ht="21.75" customHeight="1" spans="1:17">
      <c r="A7" s="98"/>
      <c r="B7" s="98"/>
      <c r="C7" s="98"/>
      <c r="D7" s="90"/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6.8" outlineLevelRow="6"/>
  <cols>
    <col min="1" max="1" width="5.625" style="57" customWidth="1"/>
    <col min="2" max="2" width="6.125" style="57" customWidth="1"/>
    <col min="3" max="3" width="5.375" style="57" customWidth="1"/>
    <col min="4" max="4" width="18.125" style="57" customWidth="1"/>
    <col min="5" max="5" width="15.375" style="57" customWidth="1"/>
    <col min="6" max="16" width="9" style="57"/>
    <col min="17" max="17" width="10.375" style="57" customWidth="1"/>
    <col min="18" max="16384" width="9" style="57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4.25" customHeight="1" spans="1:17">
      <c r="A2" s="58" t="s">
        <v>225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19.5" customHeight="1" spans="1:17">
      <c r="A3" s="82" t="s">
        <v>73</v>
      </c>
      <c r="B3" s="97"/>
      <c r="C3" s="97"/>
      <c r="D3" s="97"/>
      <c r="E3"/>
      <c r="F3"/>
      <c r="G3"/>
      <c r="H3"/>
      <c r="I3"/>
      <c r="J3"/>
      <c r="K3"/>
      <c r="L3"/>
      <c r="M3"/>
      <c r="N3"/>
      <c r="O3"/>
      <c r="P3"/>
      <c r="Q3" s="57" t="s">
        <v>2</v>
      </c>
    </row>
    <row r="4" ht="40.5" customHeight="1" spans="1:17">
      <c r="A4" s="73" t="s">
        <v>74</v>
      </c>
      <c r="B4" s="84"/>
      <c r="C4" s="74"/>
      <c r="D4" s="72" t="s">
        <v>74</v>
      </c>
      <c r="E4" s="72" t="s">
        <v>62</v>
      </c>
      <c r="F4" s="72" t="s">
        <v>114</v>
      </c>
      <c r="G4" s="72" t="s">
        <v>115</v>
      </c>
      <c r="H4" s="72" t="s">
        <v>116</v>
      </c>
      <c r="I4" s="72" t="s">
        <v>117</v>
      </c>
      <c r="J4" s="72" t="s">
        <v>118</v>
      </c>
      <c r="K4" s="72" t="s">
        <v>119</v>
      </c>
      <c r="L4" s="72" t="s">
        <v>120</v>
      </c>
      <c r="M4" s="72" t="s">
        <v>121</v>
      </c>
      <c r="N4" s="72" t="s">
        <v>104</v>
      </c>
      <c r="O4" s="72" t="s">
        <v>122</v>
      </c>
      <c r="P4" s="72" t="s">
        <v>112</v>
      </c>
      <c r="Q4" s="72" t="s">
        <v>111</v>
      </c>
    </row>
    <row r="5" ht="13.5" customHeight="1" spans="1:17">
      <c r="A5" s="72" t="s">
        <v>75</v>
      </c>
      <c r="B5" s="72" t="s">
        <v>76</v>
      </c>
      <c r="C5" s="72" t="s">
        <v>77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</row>
    <row r="6" ht="13.5" customHeight="1" spans="1:17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="57" customFormat="1" ht="33.75" customHeight="1" spans="1:17">
      <c r="A7" s="66"/>
      <c r="B7" s="66"/>
      <c r="C7" s="66"/>
      <c r="D7" s="86"/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showGridLines="0" workbookViewId="0">
      <selection activeCell="D19" sqref="D19"/>
    </sheetView>
  </sheetViews>
  <sheetFormatPr defaultColWidth="9" defaultRowHeight="16.8"/>
  <cols>
    <col min="1" max="1" width="6.5" style="57" customWidth="1"/>
    <col min="2" max="2" width="6.25" style="57" customWidth="1"/>
    <col min="3" max="3" width="5.5" style="57" customWidth="1"/>
    <col min="4" max="4" width="27.875" style="80" customWidth="1"/>
    <col min="5" max="5" width="14.4423076923077" style="57" customWidth="1"/>
    <col min="6" max="6" width="12.7788461538462" style="57" customWidth="1"/>
    <col min="7" max="7" width="15" style="57" customWidth="1"/>
    <col min="8" max="8" width="11.7788461538462" style="57" customWidth="1"/>
    <col min="9" max="9" width="11.8846153846154" style="57" customWidth="1"/>
    <col min="10" max="11" width="12.6634615384615" style="57" customWidth="1"/>
    <col min="12" max="16384" width="9" style="57"/>
  </cols>
  <sheetData>
    <row r="1" ht="13.5" customHeight="1"/>
    <row r="2" ht="41.25" customHeight="1" spans="1:17">
      <c r="A2" s="58" t="s">
        <v>226</v>
      </c>
      <c r="B2" s="58"/>
      <c r="C2" s="58"/>
      <c r="D2" s="81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4" customHeight="1" spans="1:17">
      <c r="A3" s="59" t="s">
        <v>73</v>
      </c>
      <c r="B3" s="60"/>
      <c r="C3" s="60"/>
      <c r="D3" s="88"/>
      <c r="E3" s="60"/>
      <c r="Q3" s="79" t="s">
        <v>2</v>
      </c>
    </row>
    <row r="4" ht="16.5" customHeight="1" spans="1:17">
      <c r="A4" s="73" t="s">
        <v>74</v>
      </c>
      <c r="B4" s="84"/>
      <c r="C4" s="84"/>
      <c r="D4" s="74"/>
      <c r="E4" s="72" t="s">
        <v>62</v>
      </c>
      <c r="F4" s="73" t="s">
        <v>7</v>
      </c>
      <c r="G4" s="84"/>
      <c r="H4" s="84"/>
      <c r="I4" s="74"/>
      <c r="J4" s="73" t="s">
        <v>19</v>
      </c>
      <c r="K4" s="84"/>
      <c r="L4" s="84"/>
      <c r="M4" s="84"/>
      <c r="N4" s="84"/>
      <c r="O4" s="84"/>
      <c r="P4" s="84"/>
      <c r="Q4" s="74"/>
    </row>
    <row r="5" ht="16.5" customHeight="1" spans="1:17">
      <c r="A5" s="73" t="s">
        <v>101</v>
      </c>
      <c r="B5" s="84"/>
      <c r="C5" s="74"/>
      <c r="D5" s="72" t="s">
        <v>78</v>
      </c>
      <c r="E5" s="85"/>
      <c r="F5" s="72" t="s">
        <v>68</v>
      </c>
      <c r="G5" s="72" t="s">
        <v>102</v>
      </c>
      <c r="H5" s="72" t="s">
        <v>103</v>
      </c>
      <c r="I5" s="72" t="s">
        <v>104</v>
      </c>
      <c r="J5" s="72" t="s">
        <v>68</v>
      </c>
      <c r="K5" s="72" t="s">
        <v>105</v>
      </c>
      <c r="L5" s="72" t="s">
        <v>106</v>
      </c>
      <c r="M5" s="72" t="s">
        <v>107</v>
      </c>
      <c r="N5" s="72" t="s">
        <v>108</v>
      </c>
      <c r="O5" s="72" t="s">
        <v>109</v>
      </c>
      <c r="P5" s="72" t="s">
        <v>111</v>
      </c>
      <c r="Q5" s="95" t="s">
        <v>112</v>
      </c>
    </row>
    <row r="6" ht="18" customHeight="1" spans="1:17">
      <c r="A6" s="89" t="s">
        <v>75</v>
      </c>
      <c r="B6" s="89" t="s">
        <v>76</v>
      </c>
      <c r="C6" s="89" t="s">
        <v>77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96"/>
    </row>
    <row r="7" s="57" customFormat="1" ht="21.75" customHeight="1" spans="1:17">
      <c r="A7" s="90"/>
      <c r="B7" s="90"/>
      <c r="C7" s="90"/>
      <c r="D7" s="91" t="s">
        <v>68</v>
      </c>
      <c r="E7" s="37">
        <v>9497429.17</v>
      </c>
      <c r="F7" s="37">
        <v>9317429.17</v>
      </c>
      <c r="G7" s="37">
        <v>9166869.17</v>
      </c>
      <c r="H7" s="37">
        <v>134000</v>
      </c>
      <c r="I7" s="37">
        <v>16560</v>
      </c>
      <c r="J7" s="37">
        <v>180000</v>
      </c>
      <c r="K7" s="37">
        <v>180000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</row>
    <row r="8" ht="21.75" customHeight="1" spans="1:17">
      <c r="A8" s="92" t="s">
        <v>79</v>
      </c>
      <c r="B8" s="92"/>
      <c r="C8" s="92"/>
      <c r="D8" s="93" t="s">
        <v>80</v>
      </c>
      <c r="E8" s="37">
        <v>7804804.49</v>
      </c>
      <c r="F8" s="37">
        <v>7624804.49</v>
      </c>
      <c r="G8" s="37">
        <v>7490804.49</v>
      </c>
      <c r="H8" s="37">
        <v>134000</v>
      </c>
      <c r="I8" s="37">
        <v>0</v>
      </c>
      <c r="J8" s="37">
        <v>180000</v>
      </c>
      <c r="K8" s="37">
        <v>180000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</row>
    <row r="9" ht="21.75" customHeight="1" spans="1:17">
      <c r="A9" s="92" t="s">
        <v>79</v>
      </c>
      <c r="B9" s="92" t="s">
        <v>81</v>
      </c>
      <c r="C9" s="92"/>
      <c r="D9" s="94" t="s">
        <v>82</v>
      </c>
      <c r="E9" s="37">
        <v>7804804.49</v>
      </c>
      <c r="F9" s="37">
        <v>7624804.49</v>
      </c>
      <c r="G9" s="37">
        <v>7490804.49</v>
      </c>
      <c r="H9" s="37">
        <v>134000</v>
      </c>
      <c r="I9" s="37">
        <v>0</v>
      </c>
      <c r="J9" s="37">
        <v>180000</v>
      </c>
      <c r="K9" s="37">
        <v>180000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</row>
    <row r="10" ht="21.75" customHeight="1" spans="1:17">
      <c r="A10" s="92" t="s">
        <v>126</v>
      </c>
      <c r="B10" s="92" t="s">
        <v>128</v>
      </c>
      <c r="C10" s="92" t="s">
        <v>83</v>
      </c>
      <c r="D10" s="94" t="s">
        <v>84</v>
      </c>
      <c r="E10" s="37">
        <v>7804804.49</v>
      </c>
      <c r="F10" s="37">
        <v>7624804.49</v>
      </c>
      <c r="G10" s="37">
        <v>7490804.49</v>
      </c>
      <c r="H10" s="37">
        <v>134000</v>
      </c>
      <c r="I10" s="37">
        <v>0</v>
      </c>
      <c r="J10" s="37">
        <v>180000</v>
      </c>
      <c r="K10" s="37">
        <v>180000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</row>
    <row r="11" ht="21.75" customHeight="1" spans="1:17">
      <c r="A11" s="92" t="s">
        <v>85</v>
      </c>
      <c r="B11" s="92"/>
      <c r="C11" s="92"/>
      <c r="D11" s="93" t="s">
        <v>86</v>
      </c>
      <c r="E11" s="37">
        <v>1088596.96</v>
      </c>
      <c r="F11" s="37">
        <v>1088596.96</v>
      </c>
      <c r="G11" s="37">
        <v>1072036.96</v>
      </c>
      <c r="H11" s="37">
        <v>0</v>
      </c>
      <c r="I11" s="37">
        <v>16560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</row>
    <row r="12" ht="21.75" customHeight="1" spans="1:17">
      <c r="A12" s="92" t="s">
        <v>85</v>
      </c>
      <c r="B12" s="92" t="s">
        <v>87</v>
      </c>
      <c r="C12" s="92"/>
      <c r="D12" s="93" t="s">
        <v>88</v>
      </c>
      <c r="E12" s="37">
        <v>1072036.96</v>
      </c>
      <c r="F12" s="37">
        <v>1072036.96</v>
      </c>
      <c r="G12" s="37">
        <v>1072036.96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</row>
    <row r="13" ht="21.75" customHeight="1" spans="1:17">
      <c r="A13" s="92" t="s">
        <v>93</v>
      </c>
      <c r="B13" s="92" t="s">
        <v>131</v>
      </c>
      <c r="C13" s="92" t="s">
        <v>87</v>
      </c>
      <c r="D13" s="94" t="s">
        <v>89</v>
      </c>
      <c r="E13" s="37">
        <v>1072036.96</v>
      </c>
      <c r="F13" s="37">
        <v>1072036.96</v>
      </c>
      <c r="G13" s="37">
        <v>1072036.96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</row>
    <row r="14" ht="21.75" customHeight="1" spans="1:17">
      <c r="A14" s="92" t="s">
        <v>85</v>
      </c>
      <c r="B14" s="92" t="s">
        <v>81</v>
      </c>
      <c r="C14" s="92"/>
      <c r="D14" s="94" t="s">
        <v>92</v>
      </c>
      <c r="E14" s="37">
        <v>16560</v>
      </c>
      <c r="F14" s="37">
        <v>16560</v>
      </c>
      <c r="G14" s="37">
        <v>0</v>
      </c>
      <c r="H14" s="37">
        <v>0</v>
      </c>
      <c r="I14" s="37">
        <v>16560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</row>
    <row r="15" ht="21.75" customHeight="1" spans="1:17">
      <c r="A15" s="92" t="s">
        <v>85</v>
      </c>
      <c r="B15" s="92" t="s">
        <v>128</v>
      </c>
      <c r="C15" s="92" t="s">
        <v>83</v>
      </c>
      <c r="D15" s="94" t="s">
        <v>94</v>
      </c>
      <c r="E15" s="37">
        <v>16560</v>
      </c>
      <c r="F15" s="37">
        <v>16560</v>
      </c>
      <c r="G15" s="37">
        <v>0</v>
      </c>
      <c r="H15" s="37">
        <v>0</v>
      </c>
      <c r="I15" s="37">
        <v>16560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</row>
    <row r="16" ht="21.75" customHeight="1" spans="1:17">
      <c r="A16" s="92" t="s">
        <v>95</v>
      </c>
      <c r="B16" s="92"/>
      <c r="C16" s="92"/>
      <c r="D16" s="93" t="s">
        <v>96</v>
      </c>
      <c r="E16" s="37">
        <v>604027.72</v>
      </c>
      <c r="F16" s="37">
        <v>604027.72</v>
      </c>
      <c r="G16" s="37">
        <v>604027.72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</row>
    <row r="17" ht="21.75" customHeight="1" spans="1:17">
      <c r="A17" s="92" t="s">
        <v>95</v>
      </c>
      <c r="B17" s="92" t="s">
        <v>97</v>
      </c>
      <c r="C17" s="92"/>
      <c r="D17" s="93" t="s">
        <v>98</v>
      </c>
      <c r="E17" s="37">
        <v>604027.72</v>
      </c>
      <c r="F17" s="37">
        <v>604027.72</v>
      </c>
      <c r="G17" s="37">
        <v>604027.72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</row>
    <row r="18" ht="21.75" customHeight="1" spans="1:17">
      <c r="A18" s="92" t="s">
        <v>95</v>
      </c>
      <c r="B18" s="92" t="s">
        <v>134</v>
      </c>
      <c r="C18" s="92" t="s">
        <v>83</v>
      </c>
      <c r="D18" s="93" t="s">
        <v>99</v>
      </c>
      <c r="E18" s="37">
        <v>604027.72</v>
      </c>
      <c r="F18" s="37">
        <v>604027.72</v>
      </c>
      <c r="G18" s="37">
        <v>604027.72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showGridLines="0" workbookViewId="0">
      <selection activeCell="B10" sqref="B10"/>
    </sheetView>
  </sheetViews>
  <sheetFormatPr defaultColWidth="9" defaultRowHeight="16.8"/>
  <cols>
    <col min="1" max="1" width="5.625" style="57" customWidth="1"/>
    <col min="2" max="3" width="5.125" style="57" customWidth="1"/>
    <col min="4" max="4" width="25.625" style="80" customWidth="1"/>
    <col min="5" max="5" width="15.375" style="57" customWidth="1"/>
    <col min="6" max="9" width="9" style="57"/>
    <col min="10" max="10" width="12.1153846153846" style="57" customWidth="1"/>
    <col min="11" max="13" width="9" style="57"/>
    <col min="14" max="14" width="11.7788461538462" style="57" customWidth="1"/>
    <col min="15" max="16384" width="9" style="57"/>
  </cols>
  <sheetData>
    <row r="1" ht="13.5" customHeight="1"/>
    <row r="2" ht="46.5" customHeight="1" spans="1:17">
      <c r="A2" s="58" t="s">
        <v>227</v>
      </c>
      <c r="B2" s="58"/>
      <c r="C2" s="58"/>
      <c r="D2" s="81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5.5" customHeight="1" spans="1:17">
      <c r="A3" s="82" t="s">
        <v>73</v>
      </c>
      <c r="B3" s="82"/>
      <c r="C3" s="82"/>
      <c r="D3" s="83"/>
      <c r="Q3" s="57" t="s">
        <v>2</v>
      </c>
    </row>
    <row r="4" ht="40.5" customHeight="1" spans="1:17">
      <c r="A4" s="73" t="s">
        <v>74</v>
      </c>
      <c r="B4" s="84"/>
      <c r="C4" s="74"/>
      <c r="D4" s="72" t="s">
        <v>74</v>
      </c>
      <c r="E4" s="72" t="s">
        <v>62</v>
      </c>
      <c r="F4" s="72" t="s">
        <v>114</v>
      </c>
      <c r="G4" s="72" t="s">
        <v>115</v>
      </c>
      <c r="H4" s="72" t="s">
        <v>116</v>
      </c>
      <c r="I4" s="72" t="s">
        <v>117</v>
      </c>
      <c r="J4" s="72" t="s">
        <v>118</v>
      </c>
      <c r="K4" s="72" t="s">
        <v>119</v>
      </c>
      <c r="L4" s="72" t="s">
        <v>120</v>
      </c>
      <c r="M4" s="72" t="s">
        <v>121</v>
      </c>
      <c r="N4" s="72" t="s">
        <v>104</v>
      </c>
      <c r="O4" s="72" t="s">
        <v>122</v>
      </c>
      <c r="P4" s="72" t="s">
        <v>112</v>
      </c>
      <c r="Q4" s="72" t="s">
        <v>111</v>
      </c>
    </row>
    <row r="5" ht="13.5" customHeight="1" spans="1:17">
      <c r="A5" s="72" t="s">
        <v>75</v>
      </c>
      <c r="B5" s="72" t="s">
        <v>76</v>
      </c>
      <c r="C5" s="72" t="s">
        <v>77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</row>
    <row r="6" ht="13.5" customHeight="1" spans="1:17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="57" customFormat="1" ht="33.75" customHeight="1" spans="1:17">
      <c r="A7" s="66"/>
      <c r="B7" s="66"/>
      <c r="C7" s="66"/>
      <c r="D7" s="86" t="s">
        <v>68</v>
      </c>
      <c r="E7" s="67">
        <v>9497429.17</v>
      </c>
      <c r="F7" s="67">
        <v>0</v>
      </c>
      <c r="G7" s="67">
        <v>0</v>
      </c>
      <c r="H7" s="67">
        <v>0</v>
      </c>
      <c r="I7" s="67">
        <v>0</v>
      </c>
      <c r="J7" s="67">
        <v>9480869.17</v>
      </c>
      <c r="K7" s="67">
        <v>0</v>
      </c>
      <c r="L7" s="67">
        <v>0</v>
      </c>
      <c r="M7" s="67">
        <v>0</v>
      </c>
      <c r="N7" s="67">
        <v>16560</v>
      </c>
      <c r="O7" s="67">
        <v>0</v>
      </c>
      <c r="P7" s="67">
        <v>0</v>
      </c>
      <c r="Q7" s="67">
        <v>0</v>
      </c>
    </row>
    <row r="8" ht="33.75" customHeight="1" spans="1:17">
      <c r="A8" s="66" t="s">
        <v>79</v>
      </c>
      <c r="B8" s="66"/>
      <c r="C8" s="66"/>
      <c r="D8" s="87" t="s">
        <v>80</v>
      </c>
      <c r="E8" s="67">
        <v>7804804.49</v>
      </c>
      <c r="F8" s="67">
        <v>0</v>
      </c>
      <c r="G8" s="67">
        <v>0</v>
      </c>
      <c r="H8" s="67">
        <v>0</v>
      </c>
      <c r="I8" s="67">
        <v>0</v>
      </c>
      <c r="J8" s="67">
        <v>7804804.49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</row>
    <row r="9" ht="33.75" customHeight="1" spans="1:17">
      <c r="A9" s="66"/>
      <c r="B9" s="66" t="s">
        <v>81</v>
      </c>
      <c r="C9" s="66"/>
      <c r="D9" s="86" t="s">
        <v>82</v>
      </c>
      <c r="E9" s="67">
        <v>7804804.49</v>
      </c>
      <c r="F9" s="67">
        <v>0</v>
      </c>
      <c r="G9" s="67">
        <v>0</v>
      </c>
      <c r="H9" s="67">
        <v>0</v>
      </c>
      <c r="I9" s="67">
        <v>0</v>
      </c>
      <c r="J9" s="67">
        <v>7804804.49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</row>
    <row r="10" ht="33.75" customHeight="1" spans="1:17">
      <c r="A10" s="66" t="s">
        <v>79</v>
      </c>
      <c r="B10" s="66" t="s">
        <v>81</v>
      </c>
      <c r="C10" s="66" t="s">
        <v>83</v>
      </c>
      <c r="D10" s="86" t="s">
        <v>84</v>
      </c>
      <c r="E10" s="67">
        <v>7804804.49</v>
      </c>
      <c r="F10" s="67">
        <v>0</v>
      </c>
      <c r="G10" s="67">
        <v>0</v>
      </c>
      <c r="H10" s="67">
        <v>0</v>
      </c>
      <c r="I10" s="67">
        <v>0</v>
      </c>
      <c r="J10" s="67">
        <v>7804804.49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</row>
    <row r="11" ht="33.75" customHeight="1" spans="1:17">
      <c r="A11" s="66" t="s">
        <v>85</v>
      </c>
      <c r="B11" s="66"/>
      <c r="C11" s="66"/>
      <c r="D11" s="87" t="s">
        <v>86</v>
      </c>
      <c r="E11" s="67">
        <v>1088596.96</v>
      </c>
      <c r="F11" s="67">
        <v>0</v>
      </c>
      <c r="G11" s="67">
        <v>0</v>
      </c>
      <c r="H11" s="67">
        <v>0</v>
      </c>
      <c r="I11" s="67">
        <v>0</v>
      </c>
      <c r="J11" s="67">
        <v>1072036.96</v>
      </c>
      <c r="K11" s="67">
        <v>0</v>
      </c>
      <c r="L11" s="67">
        <v>0</v>
      </c>
      <c r="M11" s="67">
        <v>0</v>
      </c>
      <c r="N11" s="67">
        <v>16560</v>
      </c>
      <c r="O11" s="67">
        <v>0</v>
      </c>
      <c r="P11" s="67">
        <v>0</v>
      </c>
      <c r="Q11" s="67">
        <v>0</v>
      </c>
    </row>
    <row r="12" ht="33.75" customHeight="1" spans="1:17">
      <c r="A12" s="66"/>
      <c r="B12" s="66" t="s">
        <v>87</v>
      </c>
      <c r="C12" s="66"/>
      <c r="D12" s="87" t="s">
        <v>88</v>
      </c>
      <c r="E12" s="67">
        <v>1072036.96</v>
      </c>
      <c r="F12" s="67">
        <v>0</v>
      </c>
      <c r="G12" s="67">
        <v>0</v>
      </c>
      <c r="H12" s="67">
        <v>0</v>
      </c>
      <c r="I12" s="67">
        <v>0</v>
      </c>
      <c r="J12" s="67">
        <v>1072036.96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</row>
    <row r="13" ht="33.75" customHeight="1" spans="1:17">
      <c r="A13" s="66" t="s">
        <v>129</v>
      </c>
      <c r="B13" s="66" t="s">
        <v>87</v>
      </c>
      <c r="C13" s="66" t="s">
        <v>87</v>
      </c>
      <c r="D13" s="86" t="s">
        <v>89</v>
      </c>
      <c r="E13" s="67">
        <v>1072036.96</v>
      </c>
      <c r="F13" s="67">
        <v>0</v>
      </c>
      <c r="G13" s="67">
        <v>0</v>
      </c>
      <c r="H13" s="67">
        <v>0</v>
      </c>
      <c r="I13" s="67">
        <v>0</v>
      </c>
      <c r="J13" s="67">
        <v>1072036.96</v>
      </c>
      <c r="K13" s="67">
        <v>0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67">
        <v>0</v>
      </c>
    </row>
    <row r="14" ht="33.75" customHeight="1" spans="1:17">
      <c r="A14" s="66"/>
      <c r="B14" s="66" t="s">
        <v>81</v>
      </c>
      <c r="C14" s="66"/>
      <c r="D14" s="86" t="s">
        <v>92</v>
      </c>
      <c r="E14" s="67">
        <v>16560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16560</v>
      </c>
      <c r="O14" s="67">
        <v>0</v>
      </c>
      <c r="P14" s="67">
        <v>0</v>
      </c>
      <c r="Q14" s="67">
        <v>0</v>
      </c>
    </row>
    <row r="15" ht="33.75" customHeight="1" spans="1:17">
      <c r="A15" s="66" t="s">
        <v>85</v>
      </c>
      <c r="B15" s="66" t="s">
        <v>81</v>
      </c>
      <c r="C15" s="66" t="s">
        <v>83</v>
      </c>
      <c r="D15" s="86" t="s">
        <v>94</v>
      </c>
      <c r="E15" s="67">
        <v>16560</v>
      </c>
      <c r="F15" s="67">
        <v>0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16560</v>
      </c>
      <c r="O15" s="67">
        <v>0</v>
      </c>
      <c r="P15" s="67">
        <v>0</v>
      </c>
      <c r="Q15" s="67">
        <v>0</v>
      </c>
    </row>
    <row r="16" ht="33.75" customHeight="1" spans="1:17">
      <c r="A16" s="66" t="s">
        <v>95</v>
      </c>
      <c r="B16" s="66"/>
      <c r="C16" s="66"/>
      <c r="D16" s="87" t="s">
        <v>96</v>
      </c>
      <c r="E16" s="67">
        <v>604027.72</v>
      </c>
      <c r="F16" s="67">
        <v>0</v>
      </c>
      <c r="G16" s="67">
        <v>0</v>
      </c>
      <c r="H16" s="67">
        <v>0</v>
      </c>
      <c r="I16" s="67">
        <v>0</v>
      </c>
      <c r="J16" s="67">
        <v>604027.72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</row>
    <row r="17" ht="33.75" customHeight="1" spans="1:17">
      <c r="A17" s="66"/>
      <c r="B17" s="66" t="s">
        <v>97</v>
      </c>
      <c r="C17" s="66"/>
      <c r="D17" s="87" t="s">
        <v>98</v>
      </c>
      <c r="E17" s="67">
        <v>604027.72</v>
      </c>
      <c r="F17" s="67">
        <v>0</v>
      </c>
      <c r="G17" s="67">
        <v>0</v>
      </c>
      <c r="H17" s="67">
        <v>0</v>
      </c>
      <c r="I17" s="67">
        <v>0</v>
      </c>
      <c r="J17" s="67">
        <v>604027.72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</row>
    <row r="18" ht="33.75" customHeight="1" spans="1:17">
      <c r="A18" s="66" t="s">
        <v>95</v>
      </c>
      <c r="B18" s="66" t="s">
        <v>97</v>
      </c>
      <c r="C18" s="66" t="s">
        <v>83</v>
      </c>
      <c r="D18" s="87" t="s">
        <v>99</v>
      </c>
      <c r="E18" s="67">
        <v>604027.72</v>
      </c>
      <c r="F18" s="67">
        <v>0</v>
      </c>
      <c r="G18" s="67">
        <v>0</v>
      </c>
      <c r="H18" s="67">
        <v>0</v>
      </c>
      <c r="I18" s="67">
        <v>0</v>
      </c>
      <c r="J18" s="67">
        <v>604027.72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showGridLines="0" workbookViewId="0">
      <selection activeCell="G14" sqref="G13:G14"/>
    </sheetView>
  </sheetViews>
  <sheetFormatPr defaultColWidth="9" defaultRowHeight="16.8" outlineLevelRow="6" outlineLevelCol="7"/>
  <cols>
    <col min="1" max="1" width="24.75" style="57" customWidth="1"/>
    <col min="2" max="2" width="14.625" style="57" customWidth="1"/>
    <col min="3" max="3" width="19.5" style="57" customWidth="1"/>
    <col min="4" max="4" width="24.375" style="57" customWidth="1"/>
    <col min="5" max="5" width="14.75" style="57" customWidth="1"/>
    <col min="6" max="6" width="15" style="57" customWidth="1"/>
    <col min="7" max="7" width="11.5" style="57" customWidth="1"/>
    <col min="8" max="8" width="11.375" style="57" customWidth="1"/>
    <col min="9" max="16384" width="9" style="57"/>
  </cols>
  <sheetData>
    <row r="1" ht="13.5" customHeight="1"/>
    <row r="2" ht="23.25" customHeight="1" spans="1:8">
      <c r="A2" s="42" t="s">
        <v>228</v>
      </c>
      <c r="B2" s="42"/>
      <c r="C2" s="42"/>
      <c r="D2" s="42"/>
      <c r="E2" s="42"/>
      <c r="F2" s="42"/>
      <c r="G2" s="42"/>
      <c r="H2" s="42"/>
    </row>
    <row r="3" ht="18" customHeight="1" spans="1:8">
      <c r="A3" s="57" t="s">
        <v>73</v>
      </c>
      <c r="H3" s="79" t="s">
        <v>2</v>
      </c>
    </row>
    <row r="4" ht="21" customHeight="1" spans="1:8">
      <c r="A4" s="71" t="s">
        <v>229</v>
      </c>
      <c r="B4" s="72" t="s">
        <v>62</v>
      </c>
      <c r="C4" s="73" t="s">
        <v>63</v>
      </c>
      <c r="D4" s="74"/>
      <c r="E4" s="72" t="s">
        <v>15</v>
      </c>
      <c r="F4" s="72" t="s">
        <v>18</v>
      </c>
      <c r="G4" s="72" t="s">
        <v>23</v>
      </c>
      <c r="H4" s="72" t="s">
        <v>28</v>
      </c>
    </row>
    <row r="5" ht="13.5" customHeight="1" spans="1:8">
      <c r="A5" s="75"/>
      <c r="B5" s="76"/>
      <c r="C5" s="76" t="s">
        <v>66</v>
      </c>
      <c r="D5" s="76" t="s">
        <v>67</v>
      </c>
      <c r="E5" s="76"/>
      <c r="F5" s="76"/>
      <c r="G5" s="76"/>
      <c r="H5" s="76"/>
    </row>
    <row r="6" s="57" customFormat="1" ht="33.75" customHeight="1" spans="1:8">
      <c r="A6" s="77"/>
      <c r="B6" s="78">
        <f>C6+H6</f>
        <v>181893.8</v>
      </c>
      <c r="C6" s="78">
        <v>180000</v>
      </c>
      <c r="D6" s="78">
        <v>0</v>
      </c>
      <c r="E6" s="78">
        <v>0</v>
      </c>
      <c r="F6" s="78">
        <v>0</v>
      </c>
      <c r="G6" s="78">
        <v>0</v>
      </c>
      <c r="H6" s="78">
        <v>1893.8</v>
      </c>
    </row>
    <row r="7" ht="33.75" customHeight="1" spans="1:8">
      <c r="A7" s="77" t="s">
        <v>230</v>
      </c>
      <c r="B7" s="78">
        <f>C7+H7</f>
        <v>181893.8</v>
      </c>
      <c r="C7" s="78">
        <v>180000</v>
      </c>
      <c r="D7" s="78">
        <v>0</v>
      </c>
      <c r="E7" s="78">
        <v>0</v>
      </c>
      <c r="F7" s="78">
        <v>0</v>
      </c>
      <c r="G7" s="78">
        <v>0</v>
      </c>
      <c r="H7" s="78">
        <v>1893.8</v>
      </c>
    </row>
  </sheetData>
  <sheetProtection formatCells="0" formatColumns="0" formatRows="0"/>
  <mergeCells count="8">
    <mergeCell ref="A2:H2"/>
    <mergeCell ref="C4:D4"/>
    <mergeCell ref="A4:A5"/>
    <mergeCell ref="B4:B5"/>
    <mergeCell ref="E4:E5"/>
    <mergeCell ref="F4:F5"/>
    <mergeCell ref="G4:G5"/>
    <mergeCell ref="H4:H5"/>
  </mergeCells>
  <pageMargins left="0.7" right="0.7" top="0.75" bottom="0.75" header="0.3" footer="0.3"/>
  <pageSetup paperSize="9" scale="65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workbookViewId="0">
      <selection activeCell="A1" sqref="A1:G1"/>
    </sheetView>
  </sheetViews>
  <sheetFormatPr defaultColWidth="9" defaultRowHeight="16.8" outlineLevelRow="7" outlineLevelCol="6"/>
  <cols>
    <col min="1" max="1" width="9" style="57"/>
    <col min="2" max="2" width="12" style="57" customWidth="1"/>
    <col min="3" max="3" width="16.625" style="57" customWidth="1"/>
    <col min="4" max="4" width="12" style="57" customWidth="1"/>
    <col min="5" max="5" width="14.375" style="57" customWidth="1"/>
    <col min="6" max="6" width="18.125" style="57" customWidth="1"/>
    <col min="7" max="7" width="18.875" style="57" customWidth="1"/>
    <col min="8" max="16384" width="9" style="57"/>
  </cols>
  <sheetData>
    <row r="1" ht="35.25" customHeight="1" spans="1:7">
      <c r="A1" s="58" t="s">
        <v>231</v>
      </c>
      <c r="B1" s="58"/>
      <c r="C1" s="58"/>
      <c r="D1" s="58"/>
      <c r="E1" s="58"/>
      <c r="F1" s="58"/>
      <c r="G1" s="58"/>
    </row>
    <row r="2" ht="24" customHeight="1" spans="1:7">
      <c r="A2" s="59" t="s">
        <v>73</v>
      </c>
      <c r="B2" s="60"/>
      <c r="C2" s="60"/>
      <c r="G2" s="68" t="s">
        <v>2</v>
      </c>
    </row>
    <row r="3" ht="26.25" customHeight="1" spans="1:7">
      <c r="A3" s="61" t="s">
        <v>65</v>
      </c>
      <c r="B3" s="62" t="s">
        <v>232</v>
      </c>
      <c r="C3" s="63"/>
      <c r="D3" s="63"/>
      <c r="E3" s="63"/>
      <c r="F3" s="63"/>
      <c r="G3" s="69"/>
    </row>
    <row r="4" ht="16.5" customHeight="1" spans="1:7">
      <c r="A4" s="64"/>
      <c r="B4" s="61" t="s">
        <v>233</v>
      </c>
      <c r="C4" s="61" t="s">
        <v>168</v>
      </c>
      <c r="D4" s="61" t="s">
        <v>234</v>
      </c>
      <c r="E4" s="62" t="s">
        <v>235</v>
      </c>
      <c r="F4" s="69"/>
      <c r="G4" s="61" t="s">
        <v>236</v>
      </c>
    </row>
    <row r="5" ht="34.5" customHeight="1" spans="1:7">
      <c r="A5" s="65"/>
      <c r="B5" s="65"/>
      <c r="C5" s="65"/>
      <c r="D5" s="65"/>
      <c r="E5" s="70" t="s">
        <v>237</v>
      </c>
      <c r="F5" s="70" t="s">
        <v>172</v>
      </c>
      <c r="G5" s="65"/>
    </row>
    <row r="6" s="57" customFormat="1" ht="57" customHeight="1" spans="1:7">
      <c r="A6" s="66" t="s">
        <v>68</v>
      </c>
      <c r="B6" s="67">
        <v>130000</v>
      </c>
      <c r="C6" s="67">
        <v>90000</v>
      </c>
      <c r="D6" s="67">
        <v>40000</v>
      </c>
      <c r="E6" s="67">
        <v>0</v>
      </c>
      <c r="F6" s="67">
        <v>40000</v>
      </c>
      <c r="G6" s="67">
        <v>0</v>
      </c>
    </row>
    <row r="7" ht="57" customHeight="1" spans="1:7">
      <c r="A7" s="66"/>
      <c r="B7" s="67">
        <v>130000</v>
      </c>
      <c r="C7" s="67">
        <v>90000</v>
      </c>
      <c r="D7" s="67">
        <v>40000</v>
      </c>
      <c r="E7" s="67">
        <v>0</v>
      </c>
      <c r="F7" s="67">
        <v>40000</v>
      </c>
      <c r="G7" s="67">
        <v>0</v>
      </c>
    </row>
    <row r="8" ht="57" customHeight="1" spans="1:7">
      <c r="A8" s="66" t="s">
        <v>238</v>
      </c>
      <c r="B8" s="67">
        <v>130000</v>
      </c>
      <c r="C8" s="67">
        <v>90000</v>
      </c>
      <c r="D8" s="67">
        <v>40000</v>
      </c>
      <c r="E8" s="67">
        <v>0</v>
      </c>
      <c r="F8" s="67">
        <v>40000</v>
      </c>
      <c r="G8" s="67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showGridLines="0" topLeftCell="C1" workbookViewId="0">
      <selection activeCell="P6" sqref="P6"/>
    </sheetView>
  </sheetViews>
  <sheetFormatPr defaultColWidth="9" defaultRowHeight="16.8" outlineLevelRow="5"/>
  <cols>
    <col min="1" max="7" width="9" style="41"/>
    <col min="8" max="8" width="9.66346153846154" style="41"/>
    <col min="9" max="12" width="9" style="41"/>
    <col min="13" max="14" width="9.66346153846154" style="41"/>
    <col min="15" max="19" width="9" style="41"/>
    <col min="20" max="20" width="16.25" style="41" customWidth="1"/>
    <col min="21" max="21" width="9" style="41"/>
    <col min="22" max="22" width="11.5" style="41" customWidth="1"/>
    <col min="23" max="16384" width="9" style="41"/>
  </cols>
  <sheetData>
    <row r="1" ht="52.5" customHeight="1" spans="1:22">
      <c r="A1" s="42" t="s">
        <v>239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ht="24.75" customHeight="1" spans="1:22">
      <c r="A2" s="43" t="s">
        <v>73</v>
      </c>
      <c r="B2" s="44"/>
      <c r="C2" s="44"/>
      <c r="D2" s="44"/>
      <c r="E2" s="49"/>
      <c r="F2" s="49"/>
      <c r="G2" s="49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49"/>
      <c r="V2" s="56" t="s">
        <v>240</v>
      </c>
    </row>
    <row r="3" ht="40.5" customHeight="1" spans="1:22">
      <c r="A3" s="45" t="s">
        <v>241</v>
      </c>
      <c r="B3" s="45" t="s">
        <v>65</v>
      </c>
      <c r="C3" s="45" t="s">
        <v>242</v>
      </c>
      <c r="D3" s="45" t="s">
        <v>243</v>
      </c>
      <c r="E3" s="45" t="s">
        <v>244</v>
      </c>
      <c r="F3" s="45" t="s">
        <v>245</v>
      </c>
      <c r="G3" s="45" t="s">
        <v>246</v>
      </c>
      <c r="H3" s="51" t="s">
        <v>247</v>
      </c>
      <c r="I3" s="54"/>
      <c r="J3" s="54"/>
      <c r="K3" s="54"/>
      <c r="L3" s="55"/>
      <c r="M3" s="51" t="s">
        <v>248</v>
      </c>
      <c r="N3" s="54"/>
      <c r="O3" s="54"/>
      <c r="P3" s="54"/>
      <c r="Q3" s="54"/>
      <c r="R3" s="54"/>
      <c r="S3" s="55"/>
      <c r="T3" s="47" t="s">
        <v>249</v>
      </c>
      <c r="U3" s="45" t="s">
        <v>250</v>
      </c>
      <c r="V3" s="45" t="s">
        <v>251</v>
      </c>
    </row>
    <row r="4" ht="40.5" customHeight="1" spans="1:22">
      <c r="A4" s="46"/>
      <c r="B4" s="46"/>
      <c r="C4" s="46"/>
      <c r="D4" s="46"/>
      <c r="E4" s="46"/>
      <c r="F4" s="46"/>
      <c r="G4" s="46"/>
      <c r="H4" s="47" t="s">
        <v>252</v>
      </c>
      <c r="I4" s="47" t="s">
        <v>253</v>
      </c>
      <c r="J4" s="47" t="s">
        <v>18</v>
      </c>
      <c r="K4" s="47" t="s">
        <v>254</v>
      </c>
      <c r="L4" s="47" t="s">
        <v>255</v>
      </c>
      <c r="M4" s="47" t="s">
        <v>256</v>
      </c>
      <c r="N4" s="47" t="s">
        <v>7</v>
      </c>
      <c r="O4" s="47" t="s">
        <v>19</v>
      </c>
      <c r="P4" s="47" t="s">
        <v>257</v>
      </c>
      <c r="Q4" s="47" t="s">
        <v>258</v>
      </c>
      <c r="R4" s="47" t="s">
        <v>168</v>
      </c>
      <c r="S4" s="47" t="s">
        <v>177</v>
      </c>
      <c r="T4" s="47"/>
      <c r="U4" s="46"/>
      <c r="V4" s="46"/>
    </row>
    <row r="5" ht="13.5" customHeight="1" spans="1:22">
      <c r="A5" s="47" t="s">
        <v>259</v>
      </c>
      <c r="B5" s="47" t="s">
        <v>259</v>
      </c>
      <c r="C5" s="47" t="s">
        <v>259</v>
      </c>
      <c r="D5" s="47" t="s">
        <v>259</v>
      </c>
      <c r="E5" s="47">
        <v>1</v>
      </c>
      <c r="F5" s="47">
        <v>2</v>
      </c>
      <c r="G5" s="47">
        <v>3</v>
      </c>
      <c r="H5" s="47">
        <v>4</v>
      </c>
      <c r="I5" s="47">
        <v>5</v>
      </c>
      <c r="J5" s="47">
        <v>6</v>
      </c>
      <c r="K5" s="47">
        <v>7</v>
      </c>
      <c r="L5" s="47">
        <v>8</v>
      </c>
      <c r="M5" s="47">
        <v>9</v>
      </c>
      <c r="N5" s="47">
        <v>10</v>
      </c>
      <c r="O5" s="47">
        <v>11</v>
      </c>
      <c r="P5" s="47">
        <v>12</v>
      </c>
      <c r="Q5" s="47">
        <v>13</v>
      </c>
      <c r="R5" s="47">
        <v>14</v>
      </c>
      <c r="S5" s="47">
        <v>15</v>
      </c>
      <c r="T5" s="47">
        <v>16</v>
      </c>
      <c r="U5" s="47">
        <v>17</v>
      </c>
      <c r="V5" s="47">
        <v>18</v>
      </c>
    </row>
    <row r="6" s="40" customFormat="1" ht="39" customHeight="1" spans="1:22">
      <c r="A6" s="48" t="s">
        <v>70</v>
      </c>
      <c r="B6" s="48" t="s">
        <v>238</v>
      </c>
      <c r="C6" s="48" t="s">
        <v>260</v>
      </c>
      <c r="D6" s="48" t="s">
        <v>261</v>
      </c>
      <c r="E6" s="52">
        <v>194</v>
      </c>
      <c r="F6" s="52">
        <v>194</v>
      </c>
      <c r="G6" s="48" t="s">
        <v>262</v>
      </c>
      <c r="H6" s="53">
        <v>1922.74</v>
      </c>
      <c r="I6" s="53">
        <v>949.74</v>
      </c>
      <c r="J6" s="53">
        <v>0</v>
      </c>
      <c r="K6" s="53">
        <v>400</v>
      </c>
      <c r="L6" s="53">
        <v>573</v>
      </c>
      <c r="M6" s="53">
        <v>1922.74</v>
      </c>
      <c r="N6" s="53">
        <v>1904.55</v>
      </c>
      <c r="O6" s="53">
        <v>18.19</v>
      </c>
      <c r="P6" s="53">
        <v>13</v>
      </c>
      <c r="Q6" s="53">
        <v>4</v>
      </c>
      <c r="R6" s="53">
        <v>9</v>
      </c>
      <c r="S6" s="53">
        <v>0</v>
      </c>
      <c r="T6" s="48" t="s">
        <v>263</v>
      </c>
      <c r="U6" s="48" t="s">
        <v>263</v>
      </c>
      <c r="V6" s="48" t="s">
        <v>263</v>
      </c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showGridLines="0" showZeros="0" workbookViewId="0">
      <selection activeCell="G14" sqref="G14"/>
    </sheetView>
  </sheetViews>
  <sheetFormatPr defaultColWidth="9" defaultRowHeight="16.8"/>
  <cols>
    <col min="1" max="1" width="5.375" style="57" customWidth="1"/>
    <col min="2" max="2" width="5.75" style="57" customWidth="1"/>
    <col min="3" max="3" width="9.375" style="57" customWidth="1"/>
    <col min="4" max="4" width="20.875" style="80" customWidth="1"/>
    <col min="5" max="5" width="18.75" style="57" customWidth="1"/>
    <col min="6" max="6" width="11.5" style="57" customWidth="1"/>
    <col min="7" max="7" width="24.375" style="57" customWidth="1"/>
    <col min="8" max="8" width="11.5" style="57" customWidth="1"/>
    <col min="9" max="10" width="12" style="57" customWidth="1"/>
    <col min="11" max="11" width="11.5" style="57" customWidth="1"/>
    <col min="12" max="12" width="11.375" style="57" customWidth="1"/>
    <col min="13" max="16384" width="9" style="57"/>
  </cols>
  <sheetData>
    <row r="1" ht="13.5" customHeight="1"/>
    <row r="2" ht="32.25" customHeight="1" spans="1:12">
      <c r="A2" s="42" t="s">
        <v>72</v>
      </c>
      <c r="B2" s="42"/>
      <c r="C2" s="42"/>
      <c r="D2" s="100"/>
      <c r="E2" s="42"/>
      <c r="F2" s="42"/>
      <c r="G2" s="42"/>
      <c r="H2" s="42"/>
      <c r="I2" s="42"/>
      <c r="J2" s="42"/>
      <c r="K2" s="42"/>
      <c r="L2" s="42"/>
    </row>
    <row r="3" ht="13.5" customHeight="1" spans="1:12">
      <c r="A3" s="59" t="s">
        <v>73</v>
      </c>
      <c r="B3" s="60"/>
      <c r="C3" s="60"/>
      <c r="D3" s="88"/>
      <c r="E3" s="60"/>
      <c r="L3" s="57" t="s">
        <v>2</v>
      </c>
    </row>
    <row r="4" ht="21" customHeight="1" spans="1:12">
      <c r="A4" s="73" t="s">
        <v>74</v>
      </c>
      <c r="B4" s="84"/>
      <c r="C4" s="84"/>
      <c r="D4" s="74"/>
      <c r="E4" s="72" t="s">
        <v>62</v>
      </c>
      <c r="F4" s="73" t="s">
        <v>63</v>
      </c>
      <c r="G4" s="74"/>
      <c r="H4" s="72" t="s">
        <v>15</v>
      </c>
      <c r="I4" s="72" t="s">
        <v>18</v>
      </c>
      <c r="J4" s="72" t="s">
        <v>21</v>
      </c>
      <c r="K4" s="72" t="s">
        <v>23</v>
      </c>
      <c r="L4" s="72" t="s">
        <v>28</v>
      </c>
    </row>
    <row r="5" ht="13.5" customHeight="1" spans="1:12">
      <c r="A5" s="116" t="s">
        <v>75</v>
      </c>
      <c r="B5" s="116" t="s">
        <v>76</v>
      </c>
      <c r="C5" s="89" t="s">
        <v>77</v>
      </c>
      <c r="D5" s="89" t="s">
        <v>78</v>
      </c>
      <c r="E5" s="76"/>
      <c r="F5" s="76" t="s">
        <v>66</v>
      </c>
      <c r="G5" s="76" t="s">
        <v>67</v>
      </c>
      <c r="H5" s="76"/>
      <c r="I5" s="76"/>
      <c r="J5" s="76"/>
      <c r="K5" s="76"/>
      <c r="L5" s="76"/>
    </row>
    <row r="6" ht="24.75" customHeight="1" spans="1:12">
      <c r="A6" s="197"/>
      <c r="B6" s="197"/>
      <c r="C6" s="197"/>
      <c r="D6" s="86" t="s">
        <v>68</v>
      </c>
      <c r="E6" s="198">
        <f>F6+G6+J6</f>
        <v>19227429.17</v>
      </c>
      <c r="F6" s="198">
        <v>9497429.17</v>
      </c>
      <c r="G6" s="198">
        <v>4000000</v>
      </c>
      <c r="H6" s="198">
        <v>0</v>
      </c>
      <c r="I6" s="198">
        <v>0</v>
      </c>
      <c r="J6" s="198">
        <v>5730000</v>
      </c>
      <c r="K6" s="198">
        <v>0</v>
      </c>
      <c r="L6" s="198">
        <v>0</v>
      </c>
    </row>
    <row r="7" ht="24.75" customHeight="1" spans="1:12">
      <c r="A7" s="196" t="s">
        <v>79</v>
      </c>
      <c r="B7" s="196"/>
      <c r="C7" s="196"/>
      <c r="D7" s="87" t="s">
        <v>80</v>
      </c>
      <c r="E7" s="198">
        <f t="shared" ref="E7:E18" si="0">F7+G7+J7</f>
        <v>15491279.05</v>
      </c>
      <c r="F7" s="198">
        <v>7804804.49</v>
      </c>
      <c r="G7" s="198">
        <v>4000000</v>
      </c>
      <c r="H7" s="198">
        <v>0</v>
      </c>
      <c r="I7" s="198">
        <v>0</v>
      </c>
      <c r="J7" s="198">
        <v>3686474.56</v>
      </c>
      <c r="K7" s="198">
        <v>0</v>
      </c>
      <c r="L7" s="198">
        <v>0</v>
      </c>
    </row>
    <row r="8" ht="24.75" customHeight="1" spans="1:12">
      <c r="A8" s="196" t="s">
        <v>79</v>
      </c>
      <c r="B8" s="196" t="s">
        <v>81</v>
      </c>
      <c r="C8" s="196"/>
      <c r="D8" s="86" t="s">
        <v>82</v>
      </c>
      <c r="E8" s="198">
        <f t="shared" si="0"/>
        <v>15491279.05</v>
      </c>
      <c r="F8" s="198">
        <v>7804804.49</v>
      </c>
      <c r="G8" s="198">
        <v>4000000</v>
      </c>
      <c r="H8" s="198">
        <v>0</v>
      </c>
      <c r="I8" s="198">
        <v>0</v>
      </c>
      <c r="J8" s="198">
        <v>3686474.56</v>
      </c>
      <c r="K8" s="198">
        <v>0</v>
      </c>
      <c r="L8" s="198">
        <v>0</v>
      </c>
    </row>
    <row r="9" ht="24.75" customHeight="1" spans="1:12">
      <c r="A9" s="196" t="s">
        <v>79</v>
      </c>
      <c r="B9" s="196" t="s">
        <v>81</v>
      </c>
      <c r="C9" s="196" t="s">
        <v>83</v>
      </c>
      <c r="D9" s="86" t="s">
        <v>84</v>
      </c>
      <c r="E9" s="198">
        <f t="shared" si="0"/>
        <v>15491279.05</v>
      </c>
      <c r="F9" s="198">
        <v>7804804.49</v>
      </c>
      <c r="G9" s="198">
        <v>4000000</v>
      </c>
      <c r="H9" s="198">
        <v>0</v>
      </c>
      <c r="I9" s="198">
        <v>0</v>
      </c>
      <c r="J9" s="198">
        <v>3686474.56</v>
      </c>
      <c r="K9" s="198">
        <v>0</v>
      </c>
      <c r="L9" s="198">
        <v>0</v>
      </c>
    </row>
    <row r="10" ht="24.75" customHeight="1" spans="1:12">
      <c r="A10" s="196" t="s">
        <v>85</v>
      </c>
      <c r="B10" s="196"/>
      <c r="C10" s="196"/>
      <c r="D10" s="87" t="s">
        <v>86</v>
      </c>
      <c r="E10" s="198">
        <f t="shared" si="0"/>
        <v>2317613.92</v>
      </c>
      <c r="F10" s="198">
        <v>1088596.96</v>
      </c>
      <c r="G10" s="198">
        <v>0</v>
      </c>
      <c r="H10" s="198">
        <v>0</v>
      </c>
      <c r="I10" s="198">
        <v>0</v>
      </c>
      <c r="J10" s="198">
        <v>1229016.96</v>
      </c>
      <c r="K10" s="198">
        <v>0</v>
      </c>
      <c r="L10" s="198">
        <v>0</v>
      </c>
    </row>
    <row r="11" ht="24.75" customHeight="1" spans="1:12">
      <c r="A11" s="196" t="s">
        <v>85</v>
      </c>
      <c r="B11" s="196" t="s">
        <v>87</v>
      </c>
      <c r="C11" s="196"/>
      <c r="D11" s="87" t="s">
        <v>88</v>
      </c>
      <c r="E11" s="198">
        <f t="shared" si="0"/>
        <v>2301053.92</v>
      </c>
      <c r="F11" s="198">
        <v>1072036.96</v>
      </c>
      <c r="G11" s="198">
        <v>0</v>
      </c>
      <c r="H11" s="198">
        <v>0</v>
      </c>
      <c r="I11" s="198">
        <v>0</v>
      </c>
      <c r="J11" s="198">
        <v>1229016.96</v>
      </c>
      <c r="K11" s="198">
        <v>0</v>
      </c>
      <c r="L11" s="198">
        <v>0</v>
      </c>
    </row>
    <row r="12" ht="24.75" customHeight="1" spans="1:12">
      <c r="A12" s="196" t="s">
        <v>85</v>
      </c>
      <c r="B12" s="196" t="s">
        <v>87</v>
      </c>
      <c r="C12" s="196" t="s">
        <v>87</v>
      </c>
      <c r="D12" s="86" t="s">
        <v>89</v>
      </c>
      <c r="E12" s="198">
        <f t="shared" si="0"/>
        <v>1891381.6</v>
      </c>
      <c r="F12" s="198">
        <v>1072036.96</v>
      </c>
      <c r="G12" s="198">
        <v>0</v>
      </c>
      <c r="H12" s="198">
        <v>0</v>
      </c>
      <c r="I12" s="198">
        <v>0</v>
      </c>
      <c r="J12" s="198">
        <v>819344.64</v>
      </c>
      <c r="K12" s="198">
        <v>0</v>
      </c>
      <c r="L12" s="198">
        <v>0</v>
      </c>
    </row>
    <row r="13" ht="24.75" customHeight="1" spans="1:12">
      <c r="A13" s="196" t="s">
        <v>85</v>
      </c>
      <c r="B13" s="196" t="s">
        <v>87</v>
      </c>
      <c r="C13" s="196" t="s">
        <v>90</v>
      </c>
      <c r="D13" s="86" t="s">
        <v>91</v>
      </c>
      <c r="E13" s="198">
        <f t="shared" si="0"/>
        <v>409672.32</v>
      </c>
      <c r="F13" s="198">
        <v>0</v>
      </c>
      <c r="G13" s="198">
        <v>0</v>
      </c>
      <c r="H13" s="198">
        <v>0</v>
      </c>
      <c r="I13" s="198">
        <v>0</v>
      </c>
      <c r="J13" s="198">
        <v>409672.32</v>
      </c>
      <c r="K13" s="198">
        <v>0</v>
      </c>
      <c r="L13" s="198">
        <v>0</v>
      </c>
    </row>
    <row r="14" ht="24.75" customHeight="1" spans="1:12">
      <c r="A14" s="196" t="s">
        <v>85</v>
      </c>
      <c r="B14" s="196" t="s">
        <v>81</v>
      </c>
      <c r="C14" s="196"/>
      <c r="D14" s="86" t="s">
        <v>92</v>
      </c>
      <c r="E14" s="198">
        <f t="shared" si="0"/>
        <v>16560</v>
      </c>
      <c r="F14" s="198">
        <v>16560</v>
      </c>
      <c r="G14" s="198">
        <v>0</v>
      </c>
      <c r="H14" s="198">
        <v>0</v>
      </c>
      <c r="I14" s="198">
        <v>0</v>
      </c>
      <c r="J14" s="198">
        <v>0</v>
      </c>
      <c r="K14" s="198">
        <v>0</v>
      </c>
      <c r="L14" s="198">
        <v>0</v>
      </c>
    </row>
    <row r="15" ht="24.75" customHeight="1" spans="1:12">
      <c r="A15" s="196" t="s">
        <v>93</v>
      </c>
      <c r="B15" s="196" t="s">
        <v>81</v>
      </c>
      <c r="C15" s="196" t="s">
        <v>83</v>
      </c>
      <c r="D15" s="86" t="s">
        <v>94</v>
      </c>
      <c r="E15" s="198">
        <f t="shared" si="0"/>
        <v>16560</v>
      </c>
      <c r="F15" s="198">
        <v>16560</v>
      </c>
      <c r="G15" s="198">
        <v>0</v>
      </c>
      <c r="H15" s="198">
        <v>0</v>
      </c>
      <c r="I15" s="198">
        <v>0</v>
      </c>
      <c r="J15" s="198">
        <v>0</v>
      </c>
      <c r="K15" s="198">
        <v>0</v>
      </c>
      <c r="L15" s="198">
        <v>0</v>
      </c>
    </row>
    <row r="16" ht="24.75" customHeight="1" spans="1:12">
      <c r="A16" s="196" t="s">
        <v>95</v>
      </c>
      <c r="B16" s="196"/>
      <c r="C16" s="196"/>
      <c r="D16" s="87" t="s">
        <v>96</v>
      </c>
      <c r="E16" s="198">
        <f t="shared" si="0"/>
        <v>1418536.2</v>
      </c>
      <c r="F16" s="198">
        <v>604027.72</v>
      </c>
      <c r="G16" s="198">
        <v>0</v>
      </c>
      <c r="H16" s="198">
        <v>0</v>
      </c>
      <c r="I16" s="198">
        <v>0</v>
      </c>
      <c r="J16" s="198">
        <v>814508.48</v>
      </c>
      <c r="K16" s="198">
        <v>0</v>
      </c>
      <c r="L16" s="198">
        <v>0</v>
      </c>
    </row>
    <row r="17" ht="24.75" customHeight="1" spans="1:12">
      <c r="A17" s="196" t="s">
        <v>95</v>
      </c>
      <c r="B17" s="196" t="s">
        <v>97</v>
      </c>
      <c r="C17" s="196"/>
      <c r="D17" s="87" t="s">
        <v>98</v>
      </c>
      <c r="E17" s="198">
        <f t="shared" si="0"/>
        <v>1418536.2</v>
      </c>
      <c r="F17" s="198">
        <v>604027.72</v>
      </c>
      <c r="G17" s="198">
        <v>0</v>
      </c>
      <c r="H17" s="198">
        <v>0</v>
      </c>
      <c r="I17" s="198">
        <v>0</v>
      </c>
      <c r="J17" s="198">
        <v>814508.48</v>
      </c>
      <c r="K17" s="198">
        <v>0</v>
      </c>
      <c r="L17" s="198">
        <v>0</v>
      </c>
    </row>
    <row r="18" ht="24.75" customHeight="1" spans="1:12">
      <c r="A18" s="196" t="s">
        <v>95</v>
      </c>
      <c r="B18" s="196" t="s">
        <v>97</v>
      </c>
      <c r="C18" s="196" t="s">
        <v>83</v>
      </c>
      <c r="D18" s="87" t="s">
        <v>99</v>
      </c>
      <c r="E18" s="198">
        <f t="shared" si="0"/>
        <v>1418536.2</v>
      </c>
      <c r="F18" s="198">
        <v>604027.72</v>
      </c>
      <c r="G18" s="198">
        <v>0</v>
      </c>
      <c r="H18" s="198">
        <v>0</v>
      </c>
      <c r="I18" s="198">
        <v>0</v>
      </c>
      <c r="J18" s="198">
        <v>814508.48</v>
      </c>
      <c r="K18" s="198">
        <v>0</v>
      </c>
      <c r="L18" s="198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0"/>
  <sheetViews>
    <sheetView showGridLines="0" topLeftCell="K1" workbookViewId="0">
      <selection activeCell="T10" sqref="T10"/>
    </sheetView>
  </sheetViews>
  <sheetFormatPr defaultColWidth="9" defaultRowHeight="17.6"/>
  <cols>
    <col min="1" max="1" width="9" style="25"/>
    <col min="2" max="2" width="13.5" style="25" customWidth="1"/>
    <col min="3" max="3" width="9" style="25"/>
    <col min="4" max="4" width="13.375" style="25" customWidth="1"/>
    <col min="5" max="9" width="9" style="25"/>
    <col min="10" max="10" width="15.125" style="25" customWidth="1"/>
    <col min="11" max="11" width="10.625" style="25" customWidth="1"/>
    <col min="12" max="12" width="10.5" style="25" customWidth="1"/>
    <col min="13" max="14" width="10.375" style="25" customWidth="1"/>
    <col min="15" max="15" width="10.625" style="25" customWidth="1"/>
    <col min="16" max="16" width="11.625" style="25" customWidth="1"/>
    <col min="17" max="17" width="11.125" style="25" customWidth="1"/>
    <col min="18" max="18" width="10.875" style="25" customWidth="1"/>
    <col min="19" max="21" width="9" style="25"/>
    <col min="22" max="22" width="11.125" style="25" customWidth="1"/>
    <col min="23" max="31" width="9" style="25"/>
    <col min="32" max="32" width="8.125" style="25" customWidth="1"/>
    <col min="33" max="33" width="8.5" style="25" customWidth="1"/>
    <col min="34" max="34" width="9.5" style="25" customWidth="1"/>
    <col min="35" max="35" width="8.625" style="25" customWidth="1"/>
    <col min="36" max="36" width="10.375" style="25" customWidth="1"/>
    <col min="37" max="37" width="9.5" style="25" customWidth="1"/>
    <col min="38" max="38" width="7.875" style="25" customWidth="1"/>
    <col min="39" max="39" width="10.5" style="25" customWidth="1"/>
    <col min="40" max="40" width="9" style="25"/>
    <col min="41" max="41" width="8.25" style="25" customWidth="1"/>
    <col min="42" max="42" width="10.5" style="25" customWidth="1"/>
    <col min="43" max="43" width="9" style="25"/>
    <col min="44" max="44" width="8" style="25" customWidth="1"/>
    <col min="45" max="45" width="10.875" style="25" customWidth="1"/>
    <col min="46" max="46" width="9.5" style="25" customWidth="1"/>
    <col min="47" max="47" width="9.875" style="25" customWidth="1"/>
    <col min="48" max="16384" width="9" style="25"/>
  </cols>
  <sheetData>
    <row r="1" ht="14.25" customHeight="1" spans="1:5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ht="42.75" customHeight="1" spans="1:55">
      <c r="A2" s="26" t="s">
        <v>264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/>
      <c r="BC2"/>
    </row>
    <row r="3" ht="14.25" customHeight="1" spans="1:5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ht="14.25" customHeight="1" spans="1:55">
      <c r="A4" s="27" t="s">
        <v>241</v>
      </c>
      <c r="B4" s="27" t="s">
        <v>65</v>
      </c>
      <c r="C4" s="27" t="s">
        <v>265</v>
      </c>
      <c r="D4" s="27" t="s">
        <v>266</v>
      </c>
      <c r="E4" s="27" t="s">
        <v>267</v>
      </c>
      <c r="F4" s="27" t="s">
        <v>268</v>
      </c>
      <c r="G4" s="27" t="s">
        <v>269</v>
      </c>
      <c r="H4" s="27" t="s">
        <v>243</v>
      </c>
      <c r="I4" s="27" t="s">
        <v>270</v>
      </c>
      <c r="J4" s="27" t="s">
        <v>271</v>
      </c>
      <c r="K4" s="32" t="s">
        <v>272</v>
      </c>
      <c r="L4" s="33"/>
      <c r="M4" s="33"/>
      <c r="N4" s="33"/>
      <c r="O4" s="33"/>
      <c r="P4" s="33"/>
      <c r="Q4" s="33"/>
      <c r="R4" s="33"/>
      <c r="S4" s="33"/>
      <c r="T4" s="33"/>
      <c r="U4" s="38"/>
      <c r="V4" s="27" t="s">
        <v>273</v>
      </c>
      <c r="W4" s="34" t="s">
        <v>274</v>
      </c>
      <c r="X4" s="36"/>
      <c r="Y4" s="34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0" t="s">
        <v>250</v>
      </c>
      <c r="BA4" s="27" t="s">
        <v>251</v>
      </c>
      <c r="BB4"/>
      <c r="BC4"/>
    </row>
    <row r="5" ht="14.25" customHeight="1" spans="1:55">
      <c r="A5" s="28"/>
      <c r="B5" s="28"/>
      <c r="C5" s="28"/>
      <c r="D5" s="28"/>
      <c r="E5" s="28"/>
      <c r="F5" s="28"/>
      <c r="G5" s="28"/>
      <c r="H5" s="28"/>
      <c r="I5" s="28"/>
      <c r="J5" s="28"/>
      <c r="K5" s="34" t="s">
        <v>275</v>
      </c>
      <c r="L5" s="35"/>
      <c r="M5" s="35"/>
      <c r="N5" s="35"/>
      <c r="O5" s="35"/>
      <c r="P5" s="35"/>
      <c r="Q5" s="35"/>
      <c r="R5" s="36"/>
      <c r="S5" s="34" t="s">
        <v>276</v>
      </c>
      <c r="T5" s="35"/>
      <c r="U5" s="36"/>
      <c r="V5" s="28"/>
      <c r="W5" s="27" t="s">
        <v>277</v>
      </c>
      <c r="X5" s="27" t="s">
        <v>278</v>
      </c>
      <c r="Y5" s="34" t="s">
        <v>279</v>
      </c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6"/>
      <c r="AK5" s="34" t="s">
        <v>280</v>
      </c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6"/>
      <c r="AZ5" s="30"/>
      <c r="BA5" s="28"/>
      <c r="BB5"/>
      <c r="BC5"/>
    </row>
    <row r="6" ht="14.25" customHeight="1" spans="1:55">
      <c r="A6" s="28"/>
      <c r="B6" s="28"/>
      <c r="C6" s="28"/>
      <c r="D6" s="28"/>
      <c r="E6" s="28"/>
      <c r="F6" s="28"/>
      <c r="G6" s="28"/>
      <c r="H6" s="28"/>
      <c r="I6" s="28"/>
      <c r="J6" s="28"/>
      <c r="K6" s="34" t="s">
        <v>281</v>
      </c>
      <c r="L6" s="36"/>
      <c r="M6" s="34" t="s">
        <v>282</v>
      </c>
      <c r="N6" s="36"/>
      <c r="O6" s="34" t="s">
        <v>283</v>
      </c>
      <c r="P6" s="36"/>
      <c r="Q6" s="34" t="s">
        <v>284</v>
      </c>
      <c r="R6" s="36"/>
      <c r="S6" s="27" t="s">
        <v>285</v>
      </c>
      <c r="T6" s="27" t="s">
        <v>286</v>
      </c>
      <c r="U6" s="27" t="s">
        <v>287</v>
      </c>
      <c r="V6" s="28"/>
      <c r="W6" s="28"/>
      <c r="X6" s="28"/>
      <c r="Y6" s="34" t="s">
        <v>288</v>
      </c>
      <c r="Z6" s="35"/>
      <c r="AA6" s="36"/>
      <c r="AB6" s="34" t="s">
        <v>289</v>
      </c>
      <c r="AC6" s="35"/>
      <c r="AD6" s="36"/>
      <c r="AE6" s="34" t="s">
        <v>290</v>
      </c>
      <c r="AF6" s="35"/>
      <c r="AG6" s="36"/>
      <c r="AH6" s="34" t="s">
        <v>291</v>
      </c>
      <c r="AI6" s="35"/>
      <c r="AJ6" s="36"/>
      <c r="AK6" s="34" t="s">
        <v>292</v>
      </c>
      <c r="AL6" s="35"/>
      <c r="AM6" s="36"/>
      <c r="AN6" s="34" t="s">
        <v>293</v>
      </c>
      <c r="AO6" s="35"/>
      <c r="AP6" s="36"/>
      <c r="AQ6" s="34" t="s">
        <v>294</v>
      </c>
      <c r="AR6" s="35"/>
      <c r="AS6" s="36"/>
      <c r="AT6" s="34" t="s">
        <v>295</v>
      </c>
      <c r="AU6" s="35"/>
      <c r="AV6" s="36"/>
      <c r="AW6" s="34" t="s">
        <v>296</v>
      </c>
      <c r="AX6" s="35"/>
      <c r="AY6" s="36"/>
      <c r="AZ6" s="30"/>
      <c r="BA6" s="28"/>
      <c r="BB6"/>
      <c r="BC6"/>
    </row>
    <row r="7" ht="14.25" customHeight="1" spans="1:55">
      <c r="A7" s="28"/>
      <c r="B7" s="28"/>
      <c r="C7" s="28"/>
      <c r="D7" s="28"/>
      <c r="E7" s="28"/>
      <c r="F7" s="28"/>
      <c r="G7" s="28"/>
      <c r="H7" s="28"/>
      <c r="I7" s="28"/>
      <c r="J7" s="28"/>
      <c r="K7" s="27" t="s">
        <v>297</v>
      </c>
      <c r="L7" s="27" t="s">
        <v>298</v>
      </c>
      <c r="M7" s="27" t="s">
        <v>299</v>
      </c>
      <c r="N7" s="27" t="s">
        <v>300</v>
      </c>
      <c r="O7" s="27" t="s">
        <v>301</v>
      </c>
      <c r="P7" s="27" t="s">
        <v>302</v>
      </c>
      <c r="Q7" s="27" t="s">
        <v>303</v>
      </c>
      <c r="R7" s="27" t="s">
        <v>304</v>
      </c>
      <c r="S7" s="28"/>
      <c r="T7" s="28"/>
      <c r="U7" s="28"/>
      <c r="V7" s="28"/>
      <c r="W7" s="28"/>
      <c r="X7" s="28"/>
      <c r="Y7" s="27" t="s">
        <v>305</v>
      </c>
      <c r="Z7" s="27" t="s">
        <v>306</v>
      </c>
      <c r="AA7" s="27" t="s">
        <v>307</v>
      </c>
      <c r="AB7" s="27" t="s">
        <v>308</v>
      </c>
      <c r="AC7" s="27" t="s">
        <v>309</v>
      </c>
      <c r="AD7" s="27" t="s">
        <v>310</v>
      </c>
      <c r="AE7" s="27" t="s">
        <v>311</v>
      </c>
      <c r="AF7" s="27" t="s">
        <v>312</v>
      </c>
      <c r="AG7" s="27" t="s">
        <v>313</v>
      </c>
      <c r="AH7" s="27" t="s">
        <v>314</v>
      </c>
      <c r="AI7" s="27" t="s">
        <v>315</v>
      </c>
      <c r="AJ7" s="27" t="s">
        <v>316</v>
      </c>
      <c r="AK7" s="27" t="s">
        <v>317</v>
      </c>
      <c r="AL7" s="27" t="s">
        <v>318</v>
      </c>
      <c r="AM7" s="27" t="s">
        <v>319</v>
      </c>
      <c r="AN7" s="27" t="s">
        <v>320</v>
      </c>
      <c r="AO7" s="27" t="s">
        <v>321</v>
      </c>
      <c r="AP7" s="27" t="s">
        <v>322</v>
      </c>
      <c r="AQ7" s="27" t="s">
        <v>323</v>
      </c>
      <c r="AR7" s="27" t="s">
        <v>324</v>
      </c>
      <c r="AS7" s="27" t="s">
        <v>325</v>
      </c>
      <c r="AT7" s="27" t="s">
        <v>326</v>
      </c>
      <c r="AU7" s="27" t="s">
        <v>327</v>
      </c>
      <c r="AV7" s="27" t="s">
        <v>328</v>
      </c>
      <c r="AW7" s="27" t="s">
        <v>329</v>
      </c>
      <c r="AX7" s="27" t="s">
        <v>330</v>
      </c>
      <c r="AY7" s="27" t="s">
        <v>331</v>
      </c>
      <c r="AZ7" s="30"/>
      <c r="BA7" s="28"/>
      <c r="BB7"/>
      <c r="BC7"/>
    </row>
    <row r="8" ht="29.25" customHeight="1" spans="1:5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30"/>
      <c r="BA8" s="28"/>
      <c r="BB8"/>
      <c r="BC8"/>
    </row>
    <row r="9" ht="14.25" customHeight="1" spans="1:55">
      <c r="A9" s="30" t="s">
        <v>259</v>
      </c>
      <c r="B9" s="30" t="s">
        <v>259</v>
      </c>
      <c r="C9" s="30" t="s">
        <v>259</v>
      </c>
      <c r="D9" s="30" t="s">
        <v>259</v>
      </c>
      <c r="E9" s="30" t="s">
        <v>259</v>
      </c>
      <c r="F9" s="30" t="s">
        <v>259</v>
      </c>
      <c r="G9" s="30" t="s">
        <v>259</v>
      </c>
      <c r="H9" s="30" t="s">
        <v>259</v>
      </c>
      <c r="I9" s="30" t="s">
        <v>259</v>
      </c>
      <c r="J9" s="30" t="s">
        <v>259</v>
      </c>
      <c r="K9" s="30">
        <v>1</v>
      </c>
      <c r="L9" s="30">
        <v>2</v>
      </c>
      <c r="M9" s="30">
        <v>3</v>
      </c>
      <c r="N9" s="30">
        <v>4</v>
      </c>
      <c r="O9" s="30">
        <v>5</v>
      </c>
      <c r="P9" s="30">
        <v>6</v>
      </c>
      <c r="Q9" s="30">
        <v>7</v>
      </c>
      <c r="R9" s="30">
        <v>8</v>
      </c>
      <c r="S9" s="30">
        <v>9</v>
      </c>
      <c r="T9" s="30">
        <v>10</v>
      </c>
      <c r="U9" s="30">
        <v>11</v>
      </c>
      <c r="V9" s="30">
        <v>12</v>
      </c>
      <c r="W9" s="30">
        <v>13</v>
      </c>
      <c r="X9" s="30">
        <v>14</v>
      </c>
      <c r="Y9" s="30">
        <v>15</v>
      </c>
      <c r="Z9" s="30">
        <v>16</v>
      </c>
      <c r="AA9" s="30">
        <v>17</v>
      </c>
      <c r="AB9" s="30">
        <v>18</v>
      </c>
      <c r="AC9" s="30">
        <v>19</v>
      </c>
      <c r="AD9" s="30">
        <v>20</v>
      </c>
      <c r="AE9" s="30">
        <v>21</v>
      </c>
      <c r="AF9" s="30">
        <v>22</v>
      </c>
      <c r="AG9" s="30">
        <v>23</v>
      </c>
      <c r="AH9" s="30">
        <v>24</v>
      </c>
      <c r="AI9" s="30">
        <v>25</v>
      </c>
      <c r="AJ9" s="30">
        <v>26</v>
      </c>
      <c r="AK9" s="30">
        <v>27</v>
      </c>
      <c r="AL9" s="30">
        <v>28</v>
      </c>
      <c r="AM9" s="30">
        <v>29</v>
      </c>
      <c r="AN9" s="30">
        <v>30</v>
      </c>
      <c r="AO9" s="30">
        <v>31</v>
      </c>
      <c r="AP9" s="30">
        <v>32</v>
      </c>
      <c r="AQ9" s="30">
        <v>33</v>
      </c>
      <c r="AR9" s="30">
        <v>34</v>
      </c>
      <c r="AS9" s="30">
        <v>35</v>
      </c>
      <c r="AT9" s="30">
        <v>36</v>
      </c>
      <c r="AU9" s="30">
        <v>37</v>
      </c>
      <c r="AV9" s="30">
        <v>38</v>
      </c>
      <c r="AW9" s="30">
        <v>39</v>
      </c>
      <c r="AX9" s="30">
        <v>40</v>
      </c>
      <c r="AY9" s="30">
        <v>41</v>
      </c>
      <c r="AZ9" s="30"/>
      <c r="BA9" s="29"/>
      <c r="BB9"/>
      <c r="BC9"/>
    </row>
    <row r="10" s="24" customFormat="1" ht="26.25" customHeight="1" spans="1:5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1" t="s">
        <v>332</v>
      </c>
      <c r="V10" s="31" t="s">
        <v>332</v>
      </c>
      <c r="W10" s="31" t="s">
        <v>332</v>
      </c>
      <c r="X10" s="31" t="s">
        <v>332</v>
      </c>
      <c r="Y10" s="31" t="s">
        <v>332</v>
      </c>
      <c r="Z10" s="31" t="s">
        <v>332</v>
      </c>
      <c r="AA10" s="31" t="s">
        <v>332</v>
      </c>
      <c r="AB10" s="31" t="s">
        <v>332</v>
      </c>
      <c r="AC10" s="31" t="s">
        <v>332</v>
      </c>
      <c r="AD10" s="31" t="s">
        <v>332</v>
      </c>
      <c r="AE10" s="31" t="s">
        <v>332</v>
      </c>
      <c r="AF10" s="31" t="s">
        <v>332</v>
      </c>
      <c r="AG10" s="31" t="s">
        <v>332</v>
      </c>
      <c r="AH10" s="31" t="s">
        <v>332</v>
      </c>
      <c r="AI10" s="31" t="s">
        <v>332</v>
      </c>
      <c r="AJ10" s="31" t="s">
        <v>332</v>
      </c>
      <c r="AK10" s="31" t="s">
        <v>332</v>
      </c>
      <c r="AL10" s="31" t="s">
        <v>332</v>
      </c>
      <c r="AM10" s="31" t="s">
        <v>332</v>
      </c>
      <c r="AN10" s="31" t="s">
        <v>332</v>
      </c>
      <c r="AO10" s="31" t="s">
        <v>332</v>
      </c>
      <c r="AP10" s="31" t="s">
        <v>332</v>
      </c>
      <c r="AQ10" s="31" t="s">
        <v>332</v>
      </c>
      <c r="AR10" s="31" t="s">
        <v>332</v>
      </c>
      <c r="AS10" s="31" t="s">
        <v>332</v>
      </c>
      <c r="AT10" s="31" t="s">
        <v>332</v>
      </c>
      <c r="AU10" s="31" t="s">
        <v>332</v>
      </c>
      <c r="AV10" s="31" t="s">
        <v>332</v>
      </c>
      <c r="AW10" s="31" t="s">
        <v>332</v>
      </c>
      <c r="AX10" s="31" t="s">
        <v>332</v>
      </c>
      <c r="AY10" s="31" t="s">
        <v>332</v>
      </c>
      <c r="AZ10" s="31" t="s">
        <v>332</v>
      </c>
      <c r="BA10" s="31" t="s">
        <v>332</v>
      </c>
      <c r="BB10" s="1"/>
      <c r="BC10" s="1"/>
    </row>
    <row r="11" ht="14.25" customHeight="1" spans="1:5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ht="14.25" customHeight="1" spans="1:5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ht="14.25" customHeight="1" spans="1:5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ht="14.25" customHeight="1" spans="1:5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ht="14.25" customHeight="1" spans="1:5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ht="14.25" customHeight="1" spans="1:5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ht="14.25" customHeight="1" spans="1:5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ht="14.25" customHeight="1" spans="1:5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ht="14.25" customHeight="1" spans="1:5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 s="25">
        <v>0</v>
      </c>
      <c r="BC19" s="25">
        <v>0</v>
      </c>
    </row>
    <row r="20" ht="14.25" customHeight="1" spans="1:5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 s="39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</sheetData>
  <sheetProtection formatCells="0" formatColumns="0" formatRows="0"/>
  <mergeCells count="73"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showGridLines="0" workbookViewId="0">
      <selection activeCell="M23" sqref="M23"/>
    </sheetView>
  </sheetViews>
  <sheetFormatPr defaultColWidth="9" defaultRowHeight="16.8"/>
  <cols>
    <col min="1" max="1" width="15.125" style="8" customWidth="1"/>
    <col min="2" max="2" width="18.625" style="8" customWidth="1"/>
    <col min="3" max="3" width="7.75" style="8" customWidth="1"/>
    <col min="4" max="4" width="9" style="8"/>
    <col min="5" max="5" width="7.75" style="8" customWidth="1"/>
    <col min="6" max="6" width="5" style="8" customWidth="1"/>
    <col min="7" max="7" width="5.375" style="8" customWidth="1"/>
    <col min="8" max="8" width="10.125" style="8" customWidth="1"/>
    <col min="9" max="9" width="11" style="8" customWidth="1"/>
    <col min="10" max="10" width="10.875" style="8" customWidth="1"/>
    <col min="11" max="11" width="9" style="8"/>
    <col min="12" max="12" width="8.375" style="8" customWidth="1"/>
    <col min="13" max="13" width="6.5" style="8" customWidth="1"/>
    <col min="14" max="15" width="9.625" style="8" customWidth="1"/>
    <col min="16" max="16384" width="9" style="8"/>
  </cols>
  <sheetData>
    <row r="1" ht="13.5" customHeight="1" spans="12:15">
      <c r="L1" s="18"/>
      <c r="M1" s="18"/>
      <c r="N1" s="18"/>
      <c r="O1" s="18" t="s">
        <v>333</v>
      </c>
    </row>
    <row r="2" ht="22.5" customHeight="1" spans="1:15">
      <c r="A2" s="9" t="s">
        <v>334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ht="13.5" customHeight="1" spans="1:1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9"/>
      <c r="M3" s="19"/>
      <c r="N3" s="19"/>
      <c r="O3" s="19" t="s">
        <v>2</v>
      </c>
    </row>
    <row r="4" ht="14.25" customHeight="1" spans="1:15">
      <c r="A4" s="12" t="s">
        <v>241</v>
      </c>
      <c r="B4" s="12" t="s">
        <v>65</v>
      </c>
      <c r="C4" s="12" t="s">
        <v>335</v>
      </c>
      <c r="D4" s="12" t="s">
        <v>336</v>
      </c>
      <c r="E4" s="12" t="s">
        <v>337</v>
      </c>
      <c r="F4" s="12" t="s">
        <v>338</v>
      </c>
      <c r="G4" s="12" t="s">
        <v>339</v>
      </c>
      <c r="H4" s="12" t="s">
        <v>62</v>
      </c>
      <c r="I4" s="20" t="s">
        <v>66</v>
      </c>
      <c r="J4" s="21" t="s">
        <v>340</v>
      </c>
      <c r="K4" s="21" t="s">
        <v>341</v>
      </c>
      <c r="L4" s="21" t="s">
        <v>342</v>
      </c>
      <c r="M4" s="21" t="s">
        <v>23</v>
      </c>
      <c r="N4" s="21" t="s">
        <v>28</v>
      </c>
      <c r="O4" s="21" t="s">
        <v>343</v>
      </c>
    </row>
    <row r="5" ht="62.25" customHeight="1" spans="1:15">
      <c r="A5" s="12"/>
      <c r="B5" s="12"/>
      <c r="C5" s="12"/>
      <c r="D5" s="12"/>
      <c r="E5" s="12"/>
      <c r="F5" s="12"/>
      <c r="G5" s="12"/>
      <c r="H5" s="12"/>
      <c r="I5" s="22"/>
      <c r="J5" s="23"/>
      <c r="K5" s="23"/>
      <c r="L5" s="23"/>
      <c r="M5" s="23"/>
      <c r="N5" s="23"/>
      <c r="O5" s="23"/>
    </row>
    <row r="6" s="7" customFormat="1" ht="22.5" customHeight="1" spans="1:15">
      <c r="A6" s="13"/>
      <c r="B6" s="13" t="s">
        <v>68</v>
      </c>
      <c r="C6" s="13"/>
      <c r="D6" s="13"/>
      <c r="E6" s="14"/>
      <c r="F6" s="15">
        <v>0</v>
      </c>
      <c r="G6" s="16"/>
      <c r="H6" s="17">
        <v>180000</v>
      </c>
      <c r="I6" s="17">
        <v>180000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ht="22.5" customHeight="1" spans="1:15">
      <c r="A7" s="13"/>
      <c r="B7" s="13" t="s">
        <v>238</v>
      </c>
      <c r="C7" s="13"/>
      <c r="D7" s="13"/>
      <c r="E7" s="14"/>
      <c r="F7" s="15">
        <v>0</v>
      </c>
      <c r="G7" s="16"/>
      <c r="H7" s="17">
        <v>180000</v>
      </c>
      <c r="I7" s="17">
        <v>180000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</row>
    <row r="8" ht="22.5" customHeight="1" spans="1:15">
      <c r="A8" s="13" t="s">
        <v>70</v>
      </c>
      <c r="B8" s="13" t="s">
        <v>71</v>
      </c>
      <c r="C8" s="13" t="s">
        <v>344</v>
      </c>
      <c r="D8" s="13" t="s">
        <v>230</v>
      </c>
      <c r="E8" s="14" t="s">
        <v>345</v>
      </c>
      <c r="F8" s="15">
        <v>0</v>
      </c>
      <c r="G8" s="16"/>
      <c r="H8" s="17">
        <v>130000</v>
      </c>
      <c r="I8" s="17">
        <v>130000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ht="22.5" customHeight="1" spans="1:15">
      <c r="A9" s="13" t="s">
        <v>70</v>
      </c>
      <c r="B9" s="13" t="s">
        <v>71</v>
      </c>
      <c r="C9" s="13" t="s">
        <v>346</v>
      </c>
      <c r="D9" s="13" t="s">
        <v>230</v>
      </c>
      <c r="E9" s="14" t="s">
        <v>347</v>
      </c>
      <c r="F9" s="15">
        <v>0</v>
      </c>
      <c r="G9" s="16"/>
      <c r="H9" s="17">
        <v>10000</v>
      </c>
      <c r="I9" s="17">
        <v>10000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</row>
    <row r="10" ht="22.5" customHeight="1" spans="1:15">
      <c r="A10" s="13" t="s">
        <v>70</v>
      </c>
      <c r="B10" s="13" t="s">
        <v>71</v>
      </c>
      <c r="C10" s="13" t="s">
        <v>346</v>
      </c>
      <c r="D10" s="13" t="s">
        <v>230</v>
      </c>
      <c r="E10" s="14" t="s">
        <v>348</v>
      </c>
      <c r="F10" s="15">
        <v>0</v>
      </c>
      <c r="G10" s="16"/>
      <c r="H10" s="17">
        <v>10000</v>
      </c>
      <c r="I10" s="17">
        <v>10000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</row>
    <row r="11" ht="22.5" customHeight="1" spans="1:15">
      <c r="A11" s="13" t="s">
        <v>70</v>
      </c>
      <c r="B11" s="13" t="s">
        <v>71</v>
      </c>
      <c r="C11" s="13" t="s">
        <v>346</v>
      </c>
      <c r="D11" s="13" t="s">
        <v>230</v>
      </c>
      <c r="E11" s="14" t="s">
        <v>349</v>
      </c>
      <c r="F11" s="15">
        <v>0</v>
      </c>
      <c r="G11" s="16"/>
      <c r="H11" s="17">
        <v>30000</v>
      </c>
      <c r="I11" s="17">
        <v>30000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showGridLines="0" workbookViewId="0">
      <selection activeCell="K20" sqref="K20"/>
    </sheetView>
  </sheetViews>
  <sheetFormatPr defaultColWidth="9" defaultRowHeight="16.8" outlineLevelRow="3" outlineLevelCol="4"/>
  <cols>
    <col min="5" max="5" width="9.66346153846154"/>
  </cols>
  <sheetData>
    <row r="1" ht="42.95" customHeight="1" spans="1:5">
      <c r="A1" s="2" t="s">
        <v>350</v>
      </c>
      <c r="B1" s="2"/>
      <c r="C1" s="2"/>
      <c r="D1" s="2"/>
      <c r="E1" s="2"/>
    </row>
    <row r="2" ht="13.5" customHeight="1" spans="5:5">
      <c r="E2" s="5" t="s">
        <v>240</v>
      </c>
    </row>
    <row r="3" ht="27" customHeight="1" spans="1:5">
      <c r="A3" s="3" t="s">
        <v>65</v>
      </c>
      <c r="B3" s="3" t="s">
        <v>229</v>
      </c>
      <c r="C3" s="3" t="s">
        <v>351</v>
      </c>
      <c r="D3" s="3" t="s">
        <v>352</v>
      </c>
      <c r="E3" s="3" t="s">
        <v>353</v>
      </c>
    </row>
    <row r="4" s="1" customFormat="1" ht="68" spans="1:5">
      <c r="A4" s="4" t="s">
        <v>238</v>
      </c>
      <c r="B4" s="4" t="s">
        <v>263</v>
      </c>
      <c r="C4" s="4" t="s">
        <v>263</v>
      </c>
      <c r="D4" s="4" t="s">
        <v>354</v>
      </c>
      <c r="E4" s="6">
        <v>1922.74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showGridLines="0" showZeros="0" workbookViewId="0">
      <selection activeCell="G12" sqref="G12"/>
    </sheetView>
  </sheetViews>
  <sheetFormatPr defaultColWidth="9" defaultRowHeight="16.8"/>
  <cols>
    <col min="1" max="1" width="7" style="57" customWidth="1"/>
    <col min="2" max="3" width="7.375" style="57" customWidth="1"/>
    <col min="4" max="4" width="18.875" style="99" customWidth="1"/>
    <col min="5" max="5" width="14.7788461538462" style="57" customWidth="1"/>
    <col min="6" max="6" width="12.4423076923077" style="57" customWidth="1"/>
    <col min="7" max="7" width="13" style="57" customWidth="1"/>
    <col min="8" max="8" width="14" style="57" customWidth="1"/>
    <col min="9" max="9" width="12.7788461538462" style="57" customWidth="1"/>
    <col min="10" max="10" width="13.5576923076923" style="57" customWidth="1"/>
    <col min="11" max="11" width="14.3365384615385" style="57" customWidth="1"/>
    <col min="12" max="16384" width="9" style="57"/>
  </cols>
  <sheetData>
    <row r="1" ht="13.5" customHeight="1"/>
    <row r="2" ht="35.25" customHeight="1" spans="1:18">
      <c r="A2" s="42" t="s">
        <v>100</v>
      </c>
      <c r="B2" s="42"/>
      <c r="C2" s="42"/>
      <c r="D2" s="100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ht="13.5" customHeight="1" spans="1:18">
      <c r="A3" s="59" t="s">
        <v>60</v>
      </c>
      <c r="B3" s="60"/>
      <c r="C3" s="60"/>
      <c r="D3" s="195"/>
      <c r="E3" s="60"/>
      <c r="R3" s="79" t="s">
        <v>2</v>
      </c>
    </row>
    <row r="4" ht="16.5" customHeight="1" spans="1:18">
      <c r="A4" s="73" t="s">
        <v>74</v>
      </c>
      <c r="B4" s="84"/>
      <c r="C4" s="84"/>
      <c r="D4" s="74"/>
      <c r="E4" s="72" t="s">
        <v>62</v>
      </c>
      <c r="F4" s="73" t="s">
        <v>7</v>
      </c>
      <c r="G4" s="84"/>
      <c r="H4" s="84"/>
      <c r="I4" s="74"/>
      <c r="J4" s="73" t="s">
        <v>19</v>
      </c>
      <c r="K4" s="84"/>
      <c r="L4" s="84"/>
      <c r="M4" s="84"/>
      <c r="N4" s="84"/>
      <c r="O4" s="84"/>
      <c r="P4" s="84"/>
      <c r="Q4" s="84"/>
      <c r="R4" s="74"/>
    </row>
    <row r="5" ht="16.5" customHeight="1" spans="1:18">
      <c r="A5" s="73" t="s">
        <v>101</v>
      </c>
      <c r="B5" s="84"/>
      <c r="C5" s="74"/>
      <c r="D5" s="72" t="s">
        <v>78</v>
      </c>
      <c r="E5" s="85"/>
      <c r="F5" s="72" t="s">
        <v>68</v>
      </c>
      <c r="G5" s="72" t="s">
        <v>102</v>
      </c>
      <c r="H5" s="72" t="s">
        <v>103</v>
      </c>
      <c r="I5" s="72" t="s">
        <v>104</v>
      </c>
      <c r="J5" s="72" t="s">
        <v>68</v>
      </c>
      <c r="K5" s="72" t="s">
        <v>105</v>
      </c>
      <c r="L5" s="72" t="s">
        <v>106</v>
      </c>
      <c r="M5" s="72" t="s">
        <v>107</v>
      </c>
      <c r="N5" s="72" t="s">
        <v>108</v>
      </c>
      <c r="O5" s="72" t="s">
        <v>109</v>
      </c>
      <c r="P5" s="72" t="s">
        <v>110</v>
      </c>
      <c r="Q5" s="72" t="s">
        <v>111</v>
      </c>
      <c r="R5" s="95" t="s">
        <v>112</v>
      </c>
    </row>
    <row r="6" ht="18" customHeight="1" spans="1:18">
      <c r="A6" s="89" t="s">
        <v>75</v>
      </c>
      <c r="B6" s="89" t="s">
        <v>76</v>
      </c>
      <c r="C6" s="89" t="s">
        <v>77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6"/>
    </row>
    <row r="7" ht="21.75" customHeight="1" spans="1:18">
      <c r="A7" s="196"/>
      <c r="B7" s="196"/>
      <c r="C7" s="196"/>
      <c r="D7" s="86" t="s">
        <v>68</v>
      </c>
      <c r="E7" s="133">
        <v>19227429.17</v>
      </c>
      <c r="F7" s="133">
        <v>19045535.37</v>
      </c>
      <c r="G7" s="133">
        <v>16927575.37</v>
      </c>
      <c r="H7" s="133">
        <v>2101400</v>
      </c>
      <c r="I7" s="133">
        <v>16560</v>
      </c>
      <c r="J7" s="133">
        <v>181893.8</v>
      </c>
      <c r="K7" s="133">
        <v>181893.8</v>
      </c>
      <c r="L7" s="133">
        <v>0</v>
      </c>
      <c r="M7" s="133">
        <v>0</v>
      </c>
      <c r="N7" s="133">
        <v>0</v>
      </c>
      <c r="O7" s="133">
        <v>0</v>
      </c>
      <c r="P7" s="172">
        <v>0</v>
      </c>
      <c r="Q7" s="133">
        <v>0</v>
      </c>
      <c r="R7" s="133">
        <v>0</v>
      </c>
    </row>
    <row r="8" ht="21.75" customHeight="1" spans="1:18">
      <c r="A8" s="196" t="s">
        <v>79</v>
      </c>
      <c r="B8" s="196"/>
      <c r="C8" s="196"/>
      <c r="D8" s="87" t="s">
        <v>80</v>
      </c>
      <c r="E8" s="133">
        <v>15491279.05</v>
      </c>
      <c r="F8" s="133">
        <v>15309385.25</v>
      </c>
      <c r="G8" s="133">
        <v>13207985.25</v>
      </c>
      <c r="H8" s="133">
        <v>2101400</v>
      </c>
      <c r="I8" s="133">
        <v>0</v>
      </c>
      <c r="J8" s="133">
        <v>181893.8</v>
      </c>
      <c r="K8" s="133">
        <v>181893.8</v>
      </c>
      <c r="L8" s="133">
        <v>0</v>
      </c>
      <c r="M8" s="133">
        <v>0</v>
      </c>
      <c r="N8" s="133">
        <v>0</v>
      </c>
      <c r="O8" s="133">
        <v>0</v>
      </c>
      <c r="P8" s="172">
        <v>0</v>
      </c>
      <c r="Q8" s="133">
        <v>0</v>
      </c>
      <c r="R8" s="133">
        <v>0</v>
      </c>
    </row>
    <row r="9" ht="21.75" customHeight="1" spans="1:18">
      <c r="A9" s="196" t="s">
        <v>79</v>
      </c>
      <c r="B9" s="196" t="s">
        <v>81</v>
      </c>
      <c r="C9" s="196"/>
      <c r="D9" s="86" t="s">
        <v>82</v>
      </c>
      <c r="E9" s="133">
        <v>15491279.05</v>
      </c>
      <c r="F9" s="133">
        <v>15309385.25</v>
      </c>
      <c r="G9" s="133">
        <v>13207985.25</v>
      </c>
      <c r="H9" s="133">
        <v>2101400</v>
      </c>
      <c r="I9" s="133">
        <v>0</v>
      </c>
      <c r="J9" s="133">
        <v>181893.8</v>
      </c>
      <c r="K9" s="133">
        <v>181893.8</v>
      </c>
      <c r="L9" s="133">
        <v>0</v>
      </c>
      <c r="M9" s="133">
        <v>0</v>
      </c>
      <c r="N9" s="133">
        <v>0</v>
      </c>
      <c r="O9" s="133">
        <v>0</v>
      </c>
      <c r="P9" s="172">
        <v>0</v>
      </c>
      <c r="Q9" s="133">
        <v>0</v>
      </c>
      <c r="R9" s="133">
        <v>0</v>
      </c>
    </row>
    <row r="10" ht="21.75" customHeight="1" spans="1:18">
      <c r="A10" s="196" t="s">
        <v>79</v>
      </c>
      <c r="B10" s="196" t="s">
        <v>81</v>
      </c>
      <c r="C10" s="196" t="s">
        <v>83</v>
      </c>
      <c r="D10" s="86" t="s">
        <v>84</v>
      </c>
      <c r="E10" s="133">
        <v>15491279.05</v>
      </c>
      <c r="F10" s="133">
        <v>15309385.25</v>
      </c>
      <c r="G10" s="133">
        <v>13207985.25</v>
      </c>
      <c r="H10" s="133">
        <v>2101400</v>
      </c>
      <c r="I10" s="133">
        <v>0</v>
      </c>
      <c r="J10" s="133">
        <v>181893.8</v>
      </c>
      <c r="K10" s="133">
        <v>181893.8</v>
      </c>
      <c r="L10" s="133">
        <v>0</v>
      </c>
      <c r="M10" s="133">
        <v>0</v>
      </c>
      <c r="N10" s="133">
        <v>0</v>
      </c>
      <c r="O10" s="133">
        <v>0</v>
      </c>
      <c r="P10" s="172">
        <v>0</v>
      </c>
      <c r="Q10" s="133">
        <v>0</v>
      </c>
      <c r="R10" s="133">
        <v>0</v>
      </c>
    </row>
    <row r="11" ht="21.75" customHeight="1" spans="1:18">
      <c r="A11" s="196" t="s">
        <v>85</v>
      </c>
      <c r="B11" s="196"/>
      <c r="C11" s="196"/>
      <c r="D11" s="87" t="s">
        <v>86</v>
      </c>
      <c r="E11" s="133">
        <v>2317613.92</v>
      </c>
      <c r="F11" s="133">
        <v>2317613.92</v>
      </c>
      <c r="G11" s="133">
        <v>2301053.92</v>
      </c>
      <c r="H11" s="133">
        <v>0</v>
      </c>
      <c r="I11" s="133">
        <v>16560</v>
      </c>
      <c r="J11" s="133">
        <v>0</v>
      </c>
      <c r="K11" s="133">
        <v>0</v>
      </c>
      <c r="L11" s="133">
        <v>0</v>
      </c>
      <c r="M11" s="133">
        <v>0</v>
      </c>
      <c r="N11" s="133">
        <v>0</v>
      </c>
      <c r="O11" s="133">
        <v>0</v>
      </c>
      <c r="P11" s="172">
        <v>0</v>
      </c>
      <c r="Q11" s="133">
        <v>0</v>
      </c>
      <c r="R11" s="133">
        <v>0</v>
      </c>
    </row>
    <row r="12" ht="21.75" customHeight="1" spans="1:18">
      <c r="A12" s="196" t="s">
        <v>85</v>
      </c>
      <c r="B12" s="196" t="s">
        <v>87</v>
      </c>
      <c r="C12" s="196"/>
      <c r="D12" s="87" t="s">
        <v>88</v>
      </c>
      <c r="E12" s="133">
        <v>2301053.92</v>
      </c>
      <c r="F12" s="133">
        <v>2301053.92</v>
      </c>
      <c r="G12" s="133">
        <v>2301053.92</v>
      </c>
      <c r="H12" s="133">
        <v>0</v>
      </c>
      <c r="I12" s="133">
        <v>0</v>
      </c>
      <c r="J12" s="133">
        <v>0</v>
      </c>
      <c r="K12" s="133">
        <v>0</v>
      </c>
      <c r="L12" s="133">
        <v>0</v>
      </c>
      <c r="M12" s="133">
        <v>0</v>
      </c>
      <c r="N12" s="133">
        <v>0</v>
      </c>
      <c r="O12" s="133">
        <v>0</v>
      </c>
      <c r="P12" s="172">
        <v>0</v>
      </c>
      <c r="Q12" s="133">
        <v>0</v>
      </c>
      <c r="R12" s="133">
        <v>0</v>
      </c>
    </row>
    <row r="13" ht="21.75" customHeight="1" spans="1:18">
      <c r="A13" s="196" t="s">
        <v>85</v>
      </c>
      <c r="B13" s="196" t="s">
        <v>87</v>
      </c>
      <c r="C13" s="196" t="s">
        <v>87</v>
      </c>
      <c r="D13" s="86" t="s">
        <v>89</v>
      </c>
      <c r="E13" s="133">
        <v>1891381.6</v>
      </c>
      <c r="F13" s="133">
        <v>1891381.6</v>
      </c>
      <c r="G13" s="133">
        <v>1891381.6</v>
      </c>
      <c r="H13" s="133">
        <v>0</v>
      </c>
      <c r="I13" s="133">
        <v>0</v>
      </c>
      <c r="J13" s="133">
        <v>0</v>
      </c>
      <c r="K13" s="133">
        <v>0</v>
      </c>
      <c r="L13" s="133">
        <v>0</v>
      </c>
      <c r="M13" s="133">
        <v>0</v>
      </c>
      <c r="N13" s="133">
        <v>0</v>
      </c>
      <c r="O13" s="133">
        <v>0</v>
      </c>
      <c r="P13" s="172">
        <v>0</v>
      </c>
      <c r="Q13" s="133">
        <v>0</v>
      </c>
      <c r="R13" s="133">
        <v>0</v>
      </c>
    </row>
    <row r="14" ht="21.75" customHeight="1" spans="1:18">
      <c r="A14" s="196" t="s">
        <v>85</v>
      </c>
      <c r="B14" s="196" t="s">
        <v>87</v>
      </c>
      <c r="C14" s="196" t="s">
        <v>90</v>
      </c>
      <c r="D14" s="86" t="s">
        <v>91</v>
      </c>
      <c r="E14" s="133">
        <v>409672.32</v>
      </c>
      <c r="F14" s="133">
        <v>409672.32</v>
      </c>
      <c r="G14" s="133">
        <v>409672.32</v>
      </c>
      <c r="H14" s="133">
        <v>0</v>
      </c>
      <c r="I14" s="133">
        <v>0</v>
      </c>
      <c r="J14" s="133">
        <v>0</v>
      </c>
      <c r="K14" s="133">
        <v>0</v>
      </c>
      <c r="L14" s="133">
        <v>0</v>
      </c>
      <c r="M14" s="133">
        <v>0</v>
      </c>
      <c r="N14" s="133">
        <v>0</v>
      </c>
      <c r="O14" s="133">
        <v>0</v>
      </c>
      <c r="P14" s="172">
        <v>0</v>
      </c>
      <c r="Q14" s="133">
        <v>0</v>
      </c>
      <c r="R14" s="133">
        <v>0</v>
      </c>
    </row>
    <row r="15" ht="21.75" customHeight="1" spans="1:18">
      <c r="A15" s="196" t="s">
        <v>85</v>
      </c>
      <c r="B15" s="196" t="s">
        <v>81</v>
      </c>
      <c r="C15" s="196"/>
      <c r="D15" s="86" t="s">
        <v>92</v>
      </c>
      <c r="E15" s="133">
        <v>16560</v>
      </c>
      <c r="F15" s="133">
        <v>16560</v>
      </c>
      <c r="G15" s="133">
        <v>0</v>
      </c>
      <c r="H15" s="133">
        <v>0</v>
      </c>
      <c r="I15" s="133">
        <v>16560</v>
      </c>
      <c r="J15" s="133">
        <v>0</v>
      </c>
      <c r="K15" s="133">
        <v>0</v>
      </c>
      <c r="L15" s="133">
        <v>0</v>
      </c>
      <c r="M15" s="133">
        <v>0</v>
      </c>
      <c r="N15" s="133">
        <v>0</v>
      </c>
      <c r="O15" s="133">
        <v>0</v>
      </c>
      <c r="P15" s="172">
        <v>0</v>
      </c>
      <c r="Q15" s="133">
        <v>0</v>
      </c>
      <c r="R15" s="133">
        <v>0</v>
      </c>
    </row>
    <row r="16" ht="21.75" customHeight="1" spans="1:18">
      <c r="A16" s="196" t="s">
        <v>93</v>
      </c>
      <c r="B16" s="196" t="s">
        <v>81</v>
      </c>
      <c r="C16" s="196" t="s">
        <v>83</v>
      </c>
      <c r="D16" s="86" t="s">
        <v>94</v>
      </c>
      <c r="E16" s="133">
        <v>16560</v>
      </c>
      <c r="F16" s="133">
        <v>16560</v>
      </c>
      <c r="G16" s="133">
        <v>0</v>
      </c>
      <c r="H16" s="133">
        <v>0</v>
      </c>
      <c r="I16" s="133">
        <v>16560</v>
      </c>
      <c r="J16" s="133">
        <v>0</v>
      </c>
      <c r="K16" s="133">
        <v>0</v>
      </c>
      <c r="L16" s="133">
        <v>0</v>
      </c>
      <c r="M16" s="133">
        <v>0</v>
      </c>
      <c r="N16" s="133">
        <v>0</v>
      </c>
      <c r="O16" s="133">
        <v>0</v>
      </c>
      <c r="P16" s="172">
        <v>0</v>
      </c>
      <c r="Q16" s="133">
        <v>0</v>
      </c>
      <c r="R16" s="133">
        <v>0</v>
      </c>
    </row>
    <row r="17" ht="21.75" customHeight="1" spans="1:18">
      <c r="A17" s="196" t="s">
        <v>95</v>
      </c>
      <c r="B17" s="196"/>
      <c r="C17" s="196"/>
      <c r="D17" s="87" t="s">
        <v>96</v>
      </c>
      <c r="E17" s="133">
        <v>1418536.2</v>
      </c>
      <c r="F17" s="133">
        <v>1418536.2</v>
      </c>
      <c r="G17" s="133">
        <v>1418536.2</v>
      </c>
      <c r="H17" s="133">
        <v>0</v>
      </c>
      <c r="I17" s="133">
        <v>0</v>
      </c>
      <c r="J17" s="133">
        <v>0</v>
      </c>
      <c r="K17" s="133">
        <v>0</v>
      </c>
      <c r="L17" s="133">
        <v>0</v>
      </c>
      <c r="M17" s="133">
        <v>0</v>
      </c>
      <c r="N17" s="133">
        <v>0</v>
      </c>
      <c r="O17" s="133">
        <v>0</v>
      </c>
      <c r="P17" s="172">
        <v>0</v>
      </c>
      <c r="Q17" s="133">
        <v>0</v>
      </c>
      <c r="R17" s="133">
        <v>0</v>
      </c>
    </row>
    <row r="18" ht="21.75" customHeight="1" spans="1:18">
      <c r="A18" s="196" t="s">
        <v>95</v>
      </c>
      <c r="B18" s="196" t="s">
        <v>97</v>
      </c>
      <c r="C18" s="196"/>
      <c r="D18" s="87" t="s">
        <v>98</v>
      </c>
      <c r="E18" s="133">
        <v>1418536.2</v>
      </c>
      <c r="F18" s="133">
        <v>1418536.2</v>
      </c>
      <c r="G18" s="133">
        <v>1418536.2</v>
      </c>
      <c r="H18" s="133">
        <v>0</v>
      </c>
      <c r="I18" s="133">
        <v>0</v>
      </c>
      <c r="J18" s="133">
        <v>0</v>
      </c>
      <c r="K18" s="133">
        <v>0</v>
      </c>
      <c r="L18" s="133">
        <v>0</v>
      </c>
      <c r="M18" s="133">
        <v>0</v>
      </c>
      <c r="N18" s="133">
        <v>0</v>
      </c>
      <c r="O18" s="133">
        <v>0</v>
      </c>
      <c r="P18" s="172">
        <v>0</v>
      </c>
      <c r="Q18" s="133">
        <v>0</v>
      </c>
      <c r="R18" s="133">
        <v>0</v>
      </c>
    </row>
    <row r="19" ht="21.75" customHeight="1" spans="1:18">
      <c r="A19" s="196" t="s">
        <v>95</v>
      </c>
      <c r="B19" s="196" t="s">
        <v>97</v>
      </c>
      <c r="C19" s="196" t="s">
        <v>83</v>
      </c>
      <c r="D19" s="87" t="s">
        <v>99</v>
      </c>
      <c r="E19" s="133">
        <v>1418536.2</v>
      </c>
      <c r="F19" s="133">
        <v>1418536.2</v>
      </c>
      <c r="G19" s="133">
        <v>1418536.2</v>
      </c>
      <c r="H19" s="133">
        <v>0</v>
      </c>
      <c r="I19" s="133">
        <v>0</v>
      </c>
      <c r="J19" s="133">
        <v>0</v>
      </c>
      <c r="K19" s="133">
        <v>0</v>
      </c>
      <c r="L19" s="133">
        <v>0</v>
      </c>
      <c r="M19" s="133">
        <v>0</v>
      </c>
      <c r="N19" s="133">
        <v>0</v>
      </c>
      <c r="O19" s="133">
        <v>0</v>
      </c>
      <c r="P19" s="172">
        <v>0</v>
      </c>
      <c r="Q19" s="133">
        <v>0</v>
      </c>
      <c r="R19" s="133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showGridLines="0" showZeros="0" topLeftCell="A2" workbookViewId="0">
      <selection activeCell="D9" sqref="D9"/>
    </sheetView>
  </sheetViews>
  <sheetFormatPr defaultColWidth="9" defaultRowHeight="16.8"/>
  <cols>
    <col min="1" max="1" width="5.5" style="57" customWidth="1"/>
    <col min="2" max="2" width="5.875" style="57" customWidth="1"/>
    <col min="3" max="3" width="6" style="57" customWidth="1"/>
    <col min="4" max="4" width="19.25" style="80" customWidth="1"/>
    <col min="5" max="5" width="17.125" style="57" customWidth="1"/>
    <col min="6" max="6" width="12" style="57" customWidth="1"/>
    <col min="7" max="7" width="12.25" style="57" customWidth="1"/>
    <col min="8" max="9" width="9" style="57"/>
    <col min="10" max="10" width="14.8846153846154" style="57" customWidth="1"/>
    <col min="11" max="13" width="9" style="57"/>
    <col min="14" max="14" width="15" style="57" customWidth="1"/>
    <col min="15" max="19" width="9" style="57"/>
    <col min="20" max="20" width="10.75" style="57" customWidth="1"/>
    <col min="21" max="16384" width="9" style="57"/>
  </cols>
  <sheetData>
    <row r="1" ht="13.5" customHeight="1"/>
    <row r="2" ht="54" customHeight="1" spans="1:20">
      <c r="A2" s="193" t="s">
        <v>113</v>
      </c>
      <c r="B2" s="193"/>
      <c r="C2" s="193"/>
      <c r="D2" s="194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</row>
    <row r="3" ht="27.75" customHeight="1" spans="1:20">
      <c r="A3" s="82" t="s">
        <v>60</v>
      </c>
      <c r="B3" s="82"/>
      <c r="C3" s="82"/>
      <c r="D3" s="83"/>
      <c r="T3" s="57" t="s">
        <v>2</v>
      </c>
    </row>
    <row r="4" ht="40.5" customHeight="1" spans="1:20">
      <c r="A4" s="73" t="s">
        <v>74</v>
      </c>
      <c r="B4" s="84"/>
      <c r="C4" s="74"/>
      <c r="D4" s="72" t="s">
        <v>74</v>
      </c>
      <c r="E4" s="72" t="s">
        <v>62</v>
      </c>
      <c r="F4" s="72" t="s">
        <v>114</v>
      </c>
      <c r="G4" s="72" t="s">
        <v>115</v>
      </c>
      <c r="H4" s="72" t="s">
        <v>116</v>
      </c>
      <c r="I4" s="72" t="s">
        <v>117</v>
      </c>
      <c r="J4" s="72" t="s">
        <v>118</v>
      </c>
      <c r="K4" s="72" t="s">
        <v>119</v>
      </c>
      <c r="L4" s="72" t="s">
        <v>120</v>
      </c>
      <c r="M4" s="72" t="s">
        <v>121</v>
      </c>
      <c r="N4" s="72" t="s">
        <v>104</v>
      </c>
      <c r="O4" s="72" t="s">
        <v>122</v>
      </c>
      <c r="P4" s="72" t="s">
        <v>112</v>
      </c>
      <c r="Q4" s="72" t="s">
        <v>123</v>
      </c>
      <c r="R4" s="72" t="s">
        <v>124</v>
      </c>
      <c r="S4" s="72" t="s">
        <v>125</v>
      </c>
      <c r="T4" s="72" t="s">
        <v>111</v>
      </c>
    </row>
    <row r="5" ht="13.5" customHeight="1" spans="1:20">
      <c r="A5" s="72" t="s">
        <v>75</v>
      </c>
      <c r="B5" s="72" t="s">
        <v>76</v>
      </c>
      <c r="C5" s="72" t="s">
        <v>77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</row>
    <row r="6" ht="13.5" customHeight="1" spans="1:20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</row>
    <row r="7" ht="33.75" customHeight="1" spans="1:20">
      <c r="A7" s="66"/>
      <c r="B7" s="66"/>
      <c r="C7" s="66"/>
      <c r="D7" s="86" t="s">
        <v>68</v>
      </c>
      <c r="E7" s="67">
        <v>19227429.17</v>
      </c>
      <c r="F7" s="67">
        <v>0</v>
      </c>
      <c r="G7" s="67">
        <v>0</v>
      </c>
      <c r="H7" s="67">
        <v>0</v>
      </c>
      <c r="I7" s="67">
        <v>0</v>
      </c>
      <c r="J7" s="67">
        <v>19210869.17</v>
      </c>
      <c r="K7" s="67">
        <v>0</v>
      </c>
      <c r="L7" s="67">
        <v>0</v>
      </c>
      <c r="M7" s="67">
        <v>0</v>
      </c>
      <c r="N7" s="67">
        <v>16560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33.75" customHeight="1" spans="1:20">
      <c r="A8" s="66" t="s">
        <v>79</v>
      </c>
      <c r="B8" s="66"/>
      <c r="C8" s="66"/>
      <c r="D8" s="87" t="s">
        <v>80</v>
      </c>
      <c r="E8" s="67">
        <v>15491279.05</v>
      </c>
      <c r="F8" s="67">
        <v>0</v>
      </c>
      <c r="G8" s="67">
        <v>0</v>
      </c>
      <c r="H8" s="67">
        <v>0</v>
      </c>
      <c r="I8" s="67">
        <v>0</v>
      </c>
      <c r="J8" s="67">
        <v>15491279.05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</row>
    <row r="9" ht="33.75" customHeight="1" spans="1:20">
      <c r="A9" s="66" t="s">
        <v>126</v>
      </c>
      <c r="B9" s="66" t="s">
        <v>81</v>
      </c>
      <c r="C9" s="66"/>
      <c r="D9" s="86" t="s">
        <v>82</v>
      </c>
      <c r="E9" s="67">
        <v>15491279.05</v>
      </c>
      <c r="F9" s="67">
        <v>0</v>
      </c>
      <c r="G9" s="67">
        <v>0</v>
      </c>
      <c r="H9" s="67">
        <v>0</v>
      </c>
      <c r="I9" s="67">
        <v>0</v>
      </c>
      <c r="J9" s="67">
        <v>15491279.05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</row>
    <row r="10" ht="33.75" customHeight="1" spans="1:20">
      <c r="A10" s="66" t="s">
        <v>127</v>
      </c>
      <c r="B10" s="66" t="s">
        <v>128</v>
      </c>
      <c r="C10" s="66" t="s">
        <v>83</v>
      </c>
      <c r="D10" s="86" t="s">
        <v>84</v>
      </c>
      <c r="E10" s="67">
        <v>15491279.05</v>
      </c>
      <c r="F10" s="67">
        <v>0</v>
      </c>
      <c r="G10" s="67">
        <v>0</v>
      </c>
      <c r="H10" s="67">
        <v>0</v>
      </c>
      <c r="I10" s="67">
        <v>0</v>
      </c>
      <c r="J10" s="67">
        <v>15491279.05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  <c r="S10" s="67">
        <v>0</v>
      </c>
      <c r="T10" s="67">
        <v>0</v>
      </c>
    </row>
    <row r="11" ht="33.75" customHeight="1" spans="1:20">
      <c r="A11" s="66" t="s">
        <v>85</v>
      </c>
      <c r="B11" s="66"/>
      <c r="C11" s="66"/>
      <c r="D11" s="87" t="s">
        <v>86</v>
      </c>
      <c r="E11" s="67">
        <v>2317613.92</v>
      </c>
      <c r="F11" s="67">
        <v>0</v>
      </c>
      <c r="G11" s="67">
        <v>0</v>
      </c>
      <c r="H11" s="67">
        <v>0</v>
      </c>
      <c r="I11" s="67">
        <v>0</v>
      </c>
      <c r="J11" s="67">
        <v>2301053.92</v>
      </c>
      <c r="K11" s="67">
        <v>0</v>
      </c>
      <c r="L11" s="67">
        <v>0</v>
      </c>
      <c r="M11" s="67">
        <v>0</v>
      </c>
      <c r="N11" s="67">
        <v>16560</v>
      </c>
      <c r="O11" s="67">
        <v>0</v>
      </c>
      <c r="P11" s="67">
        <v>0</v>
      </c>
      <c r="Q11" s="67">
        <v>0</v>
      </c>
      <c r="R11" s="67">
        <v>0</v>
      </c>
      <c r="S11" s="67">
        <v>0</v>
      </c>
      <c r="T11" s="67">
        <v>0</v>
      </c>
    </row>
    <row r="12" ht="33.75" customHeight="1" spans="1:20">
      <c r="A12" s="66" t="s">
        <v>129</v>
      </c>
      <c r="B12" s="66" t="s">
        <v>87</v>
      </c>
      <c r="C12" s="66"/>
      <c r="D12" s="87" t="s">
        <v>88</v>
      </c>
      <c r="E12" s="67">
        <v>2301053.92</v>
      </c>
      <c r="F12" s="67">
        <v>0</v>
      </c>
      <c r="G12" s="67">
        <v>0</v>
      </c>
      <c r="H12" s="67">
        <v>0</v>
      </c>
      <c r="I12" s="67">
        <v>0</v>
      </c>
      <c r="J12" s="67">
        <v>2301053.92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0</v>
      </c>
    </row>
    <row r="13" ht="33.75" customHeight="1" spans="1:20">
      <c r="A13" s="66" t="s">
        <v>130</v>
      </c>
      <c r="B13" s="66" t="s">
        <v>131</v>
      </c>
      <c r="C13" s="66" t="s">
        <v>87</v>
      </c>
      <c r="D13" s="86" t="s">
        <v>89</v>
      </c>
      <c r="E13" s="67">
        <v>1891381.6</v>
      </c>
      <c r="F13" s="67">
        <v>0</v>
      </c>
      <c r="G13" s="67">
        <v>0</v>
      </c>
      <c r="H13" s="67">
        <v>0</v>
      </c>
      <c r="I13" s="67">
        <v>0</v>
      </c>
      <c r="J13" s="67">
        <v>1891381.6</v>
      </c>
      <c r="K13" s="67">
        <v>0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67">
        <v>0</v>
      </c>
      <c r="R13" s="67">
        <v>0</v>
      </c>
      <c r="S13" s="67">
        <v>0</v>
      </c>
      <c r="T13" s="67">
        <v>0</v>
      </c>
    </row>
    <row r="14" ht="33.75" customHeight="1" spans="1:20">
      <c r="A14" s="66" t="s">
        <v>130</v>
      </c>
      <c r="B14" s="66" t="s">
        <v>131</v>
      </c>
      <c r="C14" s="66" t="s">
        <v>90</v>
      </c>
      <c r="D14" s="86" t="s">
        <v>91</v>
      </c>
      <c r="E14" s="67">
        <v>409672.32</v>
      </c>
      <c r="F14" s="67">
        <v>0</v>
      </c>
      <c r="G14" s="67">
        <v>0</v>
      </c>
      <c r="H14" s="67">
        <v>0</v>
      </c>
      <c r="I14" s="67">
        <v>0</v>
      </c>
      <c r="J14" s="67">
        <v>409672.32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0</v>
      </c>
      <c r="Q14" s="67">
        <v>0</v>
      </c>
      <c r="R14" s="67">
        <v>0</v>
      </c>
      <c r="S14" s="67">
        <v>0</v>
      </c>
      <c r="T14" s="67">
        <v>0</v>
      </c>
    </row>
    <row r="15" ht="33.75" customHeight="1" spans="1:20">
      <c r="A15" s="66" t="s">
        <v>129</v>
      </c>
      <c r="B15" s="66" t="s">
        <v>81</v>
      </c>
      <c r="C15" s="66"/>
      <c r="D15" s="86" t="s">
        <v>92</v>
      </c>
      <c r="E15" s="67">
        <v>16560</v>
      </c>
      <c r="F15" s="67">
        <v>0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16560</v>
      </c>
      <c r="O15" s="67">
        <v>0</v>
      </c>
      <c r="P15" s="67">
        <v>0</v>
      </c>
      <c r="Q15" s="67">
        <v>0</v>
      </c>
      <c r="R15" s="67">
        <v>0</v>
      </c>
      <c r="S15" s="67">
        <v>0</v>
      </c>
      <c r="T15" s="67">
        <v>0</v>
      </c>
    </row>
    <row r="16" ht="33.75" customHeight="1" spans="1:20">
      <c r="A16" s="66" t="s">
        <v>130</v>
      </c>
      <c r="B16" s="66" t="s">
        <v>128</v>
      </c>
      <c r="C16" s="66" t="s">
        <v>83</v>
      </c>
      <c r="D16" s="86" t="s">
        <v>94</v>
      </c>
      <c r="E16" s="67">
        <v>16560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16560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</row>
    <row r="17" ht="33.75" customHeight="1" spans="1:20">
      <c r="A17" s="66" t="s">
        <v>95</v>
      </c>
      <c r="B17" s="66"/>
      <c r="C17" s="66"/>
      <c r="D17" s="87" t="s">
        <v>96</v>
      </c>
      <c r="E17" s="67">
        <v>1418536.2</v>
      </c>
      <c r="F17" s="67">
        <v>0</v>
      </c>
      <c r="G17" s="67">
        <v>0</v>
      </c>
      <c r="H17" s="67">
        <v>0</v>
      </c>
      <c r="I17" s="67">
        <v>0</v>
      </c>
      <c r="J17" s="67">
        <v>1418536.2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0</v>
      </c>
      <c r="T17" s="67">
        <v>0</v>
      </c>
    </row>
    <row r="18" ht="33.75" customHeight="1" spans="1:20">
      <c r="A18" s="66" t="s">
        <v>132</v>
      </c>
      <c r="B18" s="66" t="s">
        <v>97</v>
      </c>
      <c r="C18" s="66"/>
      <c r="D18" s="87" t="s">
        <v>98</v>
      </c>
      <c r="E18" s="67">
        <v>1418536.2</v>
      </c>
      <c r="F18" s="67">
        <v>0</v>
      </c>
      <c r="G18" s="67">
        <v>0</v>
      </c>
      <c r="H18" s="67">
        <v>0</v>
      </c>
      <c r="I18" s="67">
        <v>0</v>
      </c>
      <c r="J18" s="67">
        <v>1418536.2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0</v>
      </c>
      <c r="R18" s="67">
        <v>0</v>
      </c>
      <c r="S18" s="67">
        <v>0</v>
      </c>
      <c r="T18" s="67">
        <v>0</v>
      </c>
    </row>
    <row r="19" ht="33.75" customHeight="1" spans="1:20">
      <c r="A19" s="66" t="s">
        <v>133</v>
      </c>
      <c r="B19" s="66" t="s">
        <v>134</v>
      </c>
      <c r="C19" s="66" t="s">
        <v>83</v>
      </c>
      <c r="D19" s="87" t="s">
        <v>99</v>
      </c>
      <c r="E19" s="67">
        <v>1418536.2</v>
      </c>
      <c r="F19" s="67">
        <v>0</v>
      </c>
      <c r="G19" s="67">
        <v>0</v>
      </c>
      <c r="H19" s="67">
        <v>0</v>
      </c>
      <c r="I19" s="67">
        <v>0</v>
      </c>
      <c r="J19" s="67">
        <v>1418536.2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>
        <v>0</v>
      </c>
      <c r="T19" s="67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showGridLines="0" workbookViewId="0">
      <selection activeCell="J15" sqref="J15"/>
    </sheetView>
  </sheetViews>
  <sheetFormatPr defaultColWidth="9" defaultRowHeight="16.8"/>
  <cols>
    <col min="1" max="3" width="5.875" style="57" customWidth="1"/>
    <col min="4" max="4" width="21.75" style="80" customWidth="1"/>
    <col min="5" max="5" width="16.25" style="57" customWidth="1"/>
    <col min="6" max="6" width="15.5576923076923" style="57" customWidth="1"/>
    <col min="7" max="7" width="12.8846153846154" style="57" customWidth="1"/>
    <col min="8" max="8" width="13.6634615384615" style="57" customWidth="1"/>
    <col min="9" max="9" width="12.1153846153846" style="57" customWidth="1"/>
    <col min="10" max="10" width="11.6634615384615" style="57" customWidth="1"/>
    <col min="11" max="11" width="12.4423076923077" style="57" customWidth="1"/>
    <col min="12" max="12" width="11.3365384615385" style="57" customWidth="1"/>
    <col min="13" max="13" width="9" style="57"/>
    <col min="14" max="14" width="13.1153846153846" style="57" customWidth="1"/>
    <col min="15" max="15" width="11.5576923076923" style="57" customWidth="1"/>
    <col min="16" max="16" width="12.4423076923077" style="57" customWidth="1"/>
    <col min="17" max="17" width="12.2211538461538" style="57" customWidth="1"/>
    <col min="18" max="21" width="9" style="57"/>
    <col min="22" max="22" width="12.2211538461538" style="57" customWidth="1"/>
    <col min="23" max="16384" width="9" style="57"/>
  </cols>
  <sheetData>
    <row r="1" ht="13.5" customHeight="1"/>
    <row r="2" ht="33.75" customHeight="1" spans="1:21">
      <c r="A2" s="42" t="s">
        <v>135</v>
      </c>
      <c r="B2" s="42"/>
      <c r="C2" s="42"/>
      <c r="D2" s="100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ht="21.75" customHeight="1" spans="1:21">
      <c r="A3" s="59" t="s">
        <v>60</v>
      </c>
      <c r="B3" s="59"/>
      <c r="C3" s="59"/>
      <c r="D3" s="132"/>
      <c r="E3" s="59"/>
      <c r="U3" s="57" t="s">
        <v>2</v>
      </c>
    </row>
    <row r="4" ht="18" customHeight="1" spans="1:22">
      <c r="A4" s="73" t="s">
        <v>74</v>
      </c>
      <c r="B4" s="84"/>
      <c r="C4" s="74"/>
      <c r="D4" s="72" t="s">
        <v>78</v>
      </c>
      <c r="E4" s="72" t="s">
        <v>62</v>
      </c>
      <c r="F4" s="73" t="s">
        <v>136</v>
      </c>
      <c r="G4" s="84"/>
      <c r="H4" s="84"/>
      <c r="I4" s="84"/>
      <c r="J4" s="74"/>
      <c r="K4" s="73" t="s">
        <v>137</v>
      </c>
      <c r="L4" s="84"/>
      <c r="M4" s="84"/>
      <c r="N4" s="84"/>
      <c r="O4" s="84"/>
      <c r="P4" s="84"/>
      <c r="Q4" s="84"/>
      <c r="R4" s="74"/>
      <c r="S4" s="73" t="s">
        <v>138</v>
      </c>
      <c r="T4" s="74"/>
      <c r="U4" s="72" t="s">
        <v>139</v>
      </c>
      <c r="V4" s="190" t="s">
        <v>140</v>
      </c>
    </row>
    <row r="5" ht="28.5" customHeight="1" spans="1:22">
      <c r="A5" s="89" t="s">
        <v>75</v>
      </c>
      <c r="B5" s="89" t="s">
        <v>76</v>
      </c>
      <c r="C5" s="89" t="s">
        <v>77</v>
      </c>
      <c r="D5" s="76"/>
      <c r="E5" s="76"/>
      <c r="F5" s="89" t="s">
        <v>68</v>
      </c>
      <c r="G5" s="89" t="s">
        <v>141</v>
      </c>
      <c r="H5" s="89" t="s">
        <v>142</v>
      </c>
      <c r="I5" s="89" t="s">
        <v>143</v>
      </c>
      <c r="J5" s="89" t="s">
        <v>144</v>
      </c>
      <c r="K5" s="89" t="s">
        <v>68</v>
      </c>
      <c r="L5" s="89" t="s">
        <v>145</v>
      </c>
      <c r="M5" s="89" t="s">
        <v>146</v>
      </c>
      <c r="N5" s="89" t="s">
        <v>147</v>
      </c>
      <c r="O5" s="89" t="s">
        <v>148</v>
      </c>
      <c r="P5" s="89" t="s">
        <v>149</v>
      </c>
      <c r="Q5" s="89" t="s">
        <v>99</v>
      </c>
      <c r="R5" s="89" t="s">
        <v>150</v>
      </c>
      <c r="S5" s="89" t="s">
        <v>68</v>
      </c>
      <c r="T5" s="89" t="s">
        <v>151</v>
      </c>
      <c r="U5" s="76"/>
      <c r="V5" s="191"/>
    </row>
    <row r="6" ht="27" customHeight="1" spans="1:22">
      <c r="A6" s="77"/>
      <c r="B6" s="77"/>
      <c r="C6" s="77"/>
      <c r="D6" s="86" t="s">
        <v>68</v>
      </c>
      <c r="E6" s="133">
        <f>F6+K6+V6</f>
        <v>16927575.37</v>
      </c>
      <c r="F6" s="133">
        <v>11821135</v>
      </c>
      <c r="G6" s="133">
        <v>7188108</v>
      </c>
      <c r="H6" s="133">
        <v>214272</v>
      </c>
      <c r="I6" s="133">
        <v>37663</v>
      </c>
      <c r="J6" s="133">
        <v>4381092</v>
      </c>
      <c r="K6" s="133">
        <v>4675153.89</v>
      </c>
      <c r="L6" s="133">
        <v>827479.45</v>
      </c>
      <c r="M6" s="133">
        <v>0</v>
      </c>
      <c r="N6" s="133">
        <v>128084.32</v>
      </c>
      <c r="O6" s="133">
        <v>1891381.6</v>
      </c>
      <c r="P6" s="133">
        <v>409672.32</v>
      </c>
      <c r="Q6" s="133">
        <v>1418536.2</v>
      </c>
      <c r="R6" s="133">
        <v>0</v>
      </c>
      <c r="S6" s="133">
        <v>0</v>
      </c>
      <c r="T6" s="133">
        <v>0</v>
      </c>
      <c r="U6" s="133">
        <v>0</v>
      </c>
      <c r="V6" s="192">
        <v>431286.48</v>
      </c>
    </row>
    <row r="7" ht="27" customHeight="1" spans="1:22">
      <c r="A7" s="77" t="s">
        <v>79</v>
      </c>
      <c r="B7" s="77"/>
      <c r="C7" s="77"/>
      <c r="D7" s="87" t="s">
        <v>80</v>
      </c>
      <c r="E7" s="133">
        <f t="shared" ref="E7:E16" si="0">F7+K7+V7</f>
        <v>13207985.25</v>
      </c>
      <c r="F7" s="133">
        <v>11821135</v>
      </c>
      <c r="G7" s="133">
        <v>7188108</v>
      </c>
      <c r="H7" s="133">
        <v>214272</v>
      </c>
      <c r="I7" s="133">
        <v>37663</v>
      </c>
      <c r="J7" s="133">
        <v>4381092</v>
      </c>
      <c r="K7" s="133">
        <v>955563.77</v>
      </c>
      <c r="L7" s="133">
        <v>827479.45</v>
      </c>
      <c r="M7" s="133">
        <v>0</v>
      </c>
      <c r="N7" s="133">
        <v>128084.32</v>
      </c>
      <c r="O7" s="133">
        <v>0</v>
      </c>
      <c r="P7" s="133">
        <v>0</v>
      </c>
      <c r="Q7" s="133">
        <v>0</v>
      </c>
      <c r="R7" s="133">
        <v>0</v>
      </c>
      <c r="S7" s="133">
        <v>0</v>
      </c>
      <c r="T7" s="133">
        <v>0</v>
      </c>
      <c r="U7" s="133">
        <v>0</v>
      </c>
      <c r="V7" s="192">
        <v>431286.48</v>
      </c>
    </row>
    <row r="8" ht="27" customHeight="1" spans="1:22">
      <c r="A8" s="77" t="s">
        <v>79</v>
      </c>
      <c r="B8" s="77" t="s">
        <v>81</v>
      </c>
      <c r="C8" s="77"/>
      <c r="D8" s="86" t="s">
        <v>82</v>
      </c>
      <c r="E8" s="133">
        <f t="shared" si="0"/>
        <v>13207985.25</v>
      </c>
      <c r="F8" s="133">
        <v>11821135</v>
      </c>
      <c r="G8" s="133">
        <v>7188108</v>
      </c>
      <c r="H8" s="133">
        <v>214272</v>
      </c>
      <c r="I8" s="133">
        <v>37663</v>
      </c>
      <c r="J8" s="133">
        <v>4381092</v>
      </c>
      <c r="K8" s="133">
        <v>955563.77</v>
      </c>
      <c r="L8" s="133">
        <v>827479.45</v>
      </c>
      <c r="M8" s="133">
        <v>0</v>
      </c>
      <c r="N8" s="133">
        <v>128084.32</v>
      </c>
      <c r="O8" s="133">
        <v>0</v>
      </c>
      <c r="P8" s="133">
        <v>0</v>
      </c>
      <c r="Q8" s="133">
        <v>0</v>
      </c>
      <c r="R8" s="133">
        <v>0</v>
      </c>
      <c r="S8" s="133">
        <v>0</v>
      </c>
      <c r="T8" s="133">
        <v>0</v>
      </c>
      <c r="U8" s="133">
        <v>0</v>
      </c>
      <c r="V8" s="192">
        <v>431286.48</v>
      </c>
    </row>
    <row r="9" ht="27" customHeight="1" spans="1:22">
      <c r="A9" s="77" t="s">
        <v>79</v>
      </c>
      <c r="B9" s="77" t="s">
        <v>128</v>
      </c>
      <c r="C9" s="77" t="s">
        <v>83</v>
      </c>
      <c r="D9" s="86" t="s">
        <v>84</v>
      </c>
      <c r="E9" s="133">
        <f t="shared" si="0"/>
        <v>13207985.25</v>
      </c>
      <c r="F9" s="133">
        <v>11821135</v>
      </c>
      <c r="G9" s="133">
        <v>7188108</v>
      </c>
      <c r="H9" s="133">
        <v>214272</v>
      </c>
      <c r="I9" s="133">
        <v>37663</v>
      </c>
      <c r="J9" s="133">
        <v>4381092</v>
      </c>
      <c r="K9" s="133">
        <v>955563.77</v>
      </c>
      <c r="L9" s="133">
        <v>827479.45</v>
      </c>
      <c r="M9" s="133">
        <v>0</v>
      </c>
      <c r="N9" s="133">
        <v>128084.32</v>
      </c>
      <c r="O9" s="133">
        <v>0</v>
      </c>
      <c r="P9" s="133">
        <v>0</v>
      </c>
      <c r="Q9" s="133">
        <v>0</v>
      </c>
      <c r="R9" s="133">
        <v>0</v>
      </c>
      <c r="S9" s="133">
        <v>0</v>
      </c>
      <c r="T9" s="133">
        <v>0</v>
      </c>
      <c r="U9" s="133">
        <v>0</v>
      </c>
      <c r="V9" s="192">
        <v>431286.48</v>
      </c>
    </row>
    <row r="10" ht="27" customHeight="1" spans="1:22">
      <c r="A10" s="77" t="s">
        <v>85</v>
      </c>
      <c r="B10" s="77"/>
      <c r="C10" s="77"/>
      <c r="D10" s="87" t="s">
        <v>86</v>
      </c>
      <c r="E10" s="133">
        <f t="shared" si="0"/>
        <v>2301053.92</v>
      </c>
      <c r="F10" s="133">
        <v>0</v>
      </c>
      <c r="G10" s="133">
        <v>0</v>
      </c>
      <c r="H10" s="133">
        <v>0</v>
      </c>
      <c r="I10" s="133">
        <v>0</v>
      </c>
      <c r="J10" s="133">
        <v>0</v>
      </c>
      <c r="K10" s="133">
        <v>2301053.92</v>
      </c>
      <c r="L10" s="133">
        <v>0</v>
      </c>
      <c r="M10" s="133">
        <v>0</v>
      </c>
      <c r="N10" s="133">
        <v>0</v>
      </c>
      <c r="O10" s="133">
        <v>1891381.6</v>
      </c>
      <c r="P10" s="133">
        <v>409672.32</v>
      </c>
      <c r="Q10" s="133">
        <v>0</v>
      </c>
      <c r="R10" s="133">
        <v>0</v>
      </c>
      <c r="S10" s="133">
        <v>0</v>
      </c>
      <c r="T10" s="133">
        <v>0</v>
      </c>
      <c r="U10" s="133">
        <v>0</v>
      </c>
      <c r="V10" s="192">
        <v>0</v>
      </c>
    </row>
    <row r="11" ht="27" customHeight="1" spans="1:22">
      <c r="A11" s="77" t="s">
        <v>85</v>
      </c>
      <c r="B11" s="77" t="s">
        <v>87</v>
      </c>
      <c r="C11" s="77"/>
      <c r="D11" s="87" t="s">
        <v>88</v>
      </c>
      <c r="E11" s="133">
        <f t="shared" si="0"/>
        <v>2301053.92</v>
      </c>
      <c r="F11" s="133">
        <v>0</v>
      </c>
      <c r="G11" s="133">
        <v>0</v>
      </c>
      <c r="H11" s="133">
        <v>0</v>
      </c>
      <c r="I11" s="133">
        <v>0</v>
      </c>
      <c r="J11" s="133">
        <v>0</v>
      </c>
      <c r="K11" s="133">
        <v>2301053.92</v>
      </c>
      <c r="L11" s="133">
        <v>0</v>
      </c>
      <c r="M11" s="133">
        <v>0</v>
      </c>
      <c r="N11" s="133">
        <v>0</v>
      </c>
      <c r="O11" s="133">
        <v>1891381.6</v>
      </c>
      <c r="P11" s="133">
        <v>409672.32</v>
      </c>
      <c r="Q11" s="133">
        <v>0</v>
      </c>
      <c r="R11" s="133">
        <v>0</v>
      </c>
      <c r="S11" s="133">
        <v>0</v>
      </c>
      <c r="T11" s="133">
        <v>0</v>
      </c>
      <c r="U11" s="133">
        <v>0</v>
      </c>
      <c r="V11" s="192">
        <v>0</v>
      </c>
    </row>
    <row r="12" ht="27" customHeight="1" spans="1:22">
      <c r="A12" s="77" t="s">
        <v>85</v>
      </c>
      <c r="B12" s="77" t="s">
        <v>131</v>
      </c>
      <c r="C12" s="77" t="s">
        <v>87</v>
      </c>
      <c r="D12" s="86" t="s">
        <v>89</v>
      </c>
      <c r="E12" s="133">
        <f t="shared" si="0"/>
        <v>1891381.6</v>
      </c>
      <c r="F12" s="133">
        <v>0</v>
      </c>
      <c r="G12" s="133">
        <v>0</v>
      </c>
      <c r="H12" s="133">
        <v>0</v>
      </c>
      <c r="I12" s="133">
        <v>0</v>
      </c>
      <c r="J12" s="133">
        <v>0</v>
      </c>
      <c r="K12" s="133">
        <v>1891381.6</v>
      </c>
      <c r="L12" s="133">
        <v>0</v>
      </c>
      <c r="M12" s="133">
        <v>0</v>
      </c>
      <c r="N12" s="133">
        <v>0</v>
      </c>
      <c r="O12" s="133">
        <v>1891381.6</v>
      </c>
      <c r="P12" s="133">
        <v>0</v>
      </c>
      <c r="Q12" s="133">
        <v>0</v>
      </c>
      <c r="R12" s="133">
        <v>0</v>
      </c>
      <c r="S12" s="133">
        <v>0</v>
      </c>
      <c r="T12" s="133">
        <v>0</v>
      </c>
      <c r="U12" s="133">
        <v>0</v>
      </c>
      <c r="V12" s="192">
        <v>0</v>
      </c>
    </row>
    <row r="13" ht="27" customHeight="1" spans="1:22">
      <c r="A13" s="77" t="s">
        <v>85</v>
      </c>
      <c r="B13" s="77" t="s">
        <v>131</v>
      </c>
      <c r="C13" s="77" t="s">
        <v>90</v>
      </c>
      <c r="D13" s="86" t="s">
        <v>91</v>
      </c>
      <c r="E13" s="133">
        <f t="shared" si="0"/>
        <v>409672.32</v>
      </c>
      <c r="F13" s="133">
        <v>0</v>
      </c>
      <c r="G13" s="133">
        <v>0</v>
      </c>
      <c r="H13" s="133">
        <v>0</v>
      </c>
      <c r="I13" s="133">
        <v>0</v>
      </c>
      <c r="J13" s="133">
        <v>0</v>
      </c>
      <c r="K13" s="133">
        <v>409672.32</v>
      </c>
      <c r="L13" s="133">
        <v>0</v>
      </c>
      <c r="M13" s="133">
        <v>0</v>
      </c>
      <c r="N13" s="133">
        <v>0</v>
      </c>
      <c r="O13" s="133">
        <v>0</v>
      </c>
      <c r="P13" s="133">
        <v>409672.32</v>
      </c>
      <c r="Q13" s="133">
        <v>0</v>
      </c>
      <c r="R13" s="133">
        <v>0</v>
      </c>
      <c r="S13" s="133">
        <v>0</v>
      </c>
      <c r="T13" s="133">
        <v>0</v>
      </c>
      <c r="U13" s="133">
        <v>0</v>
      </c>
      <c r="V13" s="192">
        <v>0</v>
      </c>
    </row>
    <row r="14" ht="27" customHeight="1" spans="1:22">
      <c r="A14" s="77" t="s">
        <v>95</v>
      </c>
      <c r="B14" s="77"/>
      <c r="C14" s="77"/>
      <c r="D14" s="87" t="s">
        <v>96</v>
      </c>
      <c r="E14" s="133">
        <f t="shared" si="0"/>
        <v>1418536.2</v>
      </c>
      <c r="F14" s="133">
        <v>0</v>
      </c>
      <c r="G14" s="133">
        <v>0</v>
      </c>
      <c r="H14" s="133">
        <v>0</v>
      </c>
      <c r="I14" s="133">
        <v>0</v>
      </c>
      <c r="J14" s="133">
        <v>0</v>
      </c>
      <c r="K14" s="133">
        <v>1418536.2</v>
      </c>
      <c r="L14" s="133">
        <v>0</v>
      </c>
      <c r="M14" s="133">
        <v>0</v>
      </c>
      <c r="N14" s="133">
        <v>0</v>
      </c>
      <c r="O14" s="133">
        <v>0</v>
      </c>
      <c r="P14" s="133">
        <v>0</v>
      </c>
      <c r="Q14" s="133">
        <v>1418536.2</v>
      </c>
      <c r="R14" s="133">
        <v>0</v>
      </c>
      <c r="S14" s="133">
        <v>0</v>
      </c>
      <c r="T14" s="133">
        <v>0</v>
      </c>
      <c r="U14" s="133">
        <v>0</v>
      </c>
      <c r="V14" s="192">
        <v>0</v>
      </c>
    </row>
    <row r="15" ht="27" customHeight="1" spans="1:22">
      <c r="A15" s="77" t="s">
        <v>95</v>
      </c>
      <c r="B15" s="77" t="s">
        <v>97</v>
      </c>
      <c r="C15" s="77"/>
      <c r="D15" s="87" t="s">
        <v>98</v>
      </c>
      <c r="E15" s="133">
        <f t="shared" si="0"/>
        <v>1418536.2</v>
      </c>
      <c r="F15" s="133">
        <v>0</v>
      </c>
      <c r="G15" s="133">
        <v>0</v>
      </c>
      <c r="H15" s="133">
        <v>0</v>
      </c>
      <c r="I15" s="133">
        <v>0</v>
      </c>
      <c r="J15" s="133">
        <v>0</v>
      </c>
      <c r="K15" s="133">
        <v>1418536.2</v>
      </c>
      <c r="L15" s="133">
        <v>0</v>
      </c>
      <c r="M15" s="133">
        <v>0</v>
      </c>
      <c r="N15" s="133">
        <v>0</v>
      </c>
      <c r="O15" s="133">
        <v>0</v>
      </c>
      <c r="P15" s="133">
        <v>0</v>
      </c>
      <c r="Q15" s="133">
        <v>1418536.2</v>
      </c>
      <c r="R15" s="133">
        <v>0</v>
      </c>
      <c r="S15" s="133">
        <v>0</v>
      </c>
      <c r="T15" s="133">
        <v>0</v>
      </c>
      <c r="U15" s="133">
        <v>0</v>
      </c>
      <c r="V15" s="192">
        <v>0</v>
      </c>
    </row>
    <row r="16" ht="27" customHeight="1" spans="1:22">
      <c r="A16" s="77" t="s">
        <v>95</v>
      </c>
      <c r="B16" s="77" t="s">
        <v>134</v>
      </c>
      <c r="C16" s="77" t="s">
        <v>83</v>
      </c>
      <c r="D16" s="87" t="s">
        <v>99</v>
      </c>
      <c r="E16" s="133">
        <f t="shared" si="0"/>
        <v>1418536.2</v>
      </c>
      <c r="F16" s="133">
        <v>0</v>
      </c>
      <c r="G16" s="133">
        <v>0</v>
      </c>
      <c r="H16" s="133">
        <v>0</v>
      </c>
      <c r="I16" s="133">
        <v>0</v>
      </c>
      <c r="J16" s="133">
        <v>0</v>
      </c>
      <c r="K16" s="133">
        <v>1418536.2</v>
      </c>
      <c r="L16" s="133">
        <v>0</v>
      </c>
      <c r="M16" s="133">
        <v>0</v>
      </c>
      <c r="N16" s="133">
        <v>0</v>
      </c>
      <c r="O16" s="133">
        <v>0</v>
      </c>
      <c r="P16" s="133">
        <v>0</v>
      </c>
      <c r="Q16" s="133">
        <v>1418536.2</v>
      </c>
      <c r="R16" s="133">
        <v>0</v>
      </c>
      <c r="S16" s="133">
        <v>0</v>
      </c>
      <c r="T16" s="133">
        <v>0</v>
      </c>
      <c r="U16" s="133">
        <v>0</v>
      </c>
      <c r="V16" s="192">
        <v>0</v>
      </c>
    </row>
  </sheetData>
  <sheetProtection formatCells="0" formatColumns="0" formatRows="0"/>
  <mergeCells count="10">
    <mergeCell ref="A2:U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workbookViewId="0">
      <selection activeCell="D10" sqref="D10"/>
    </sheetView>
  </sheetViews>
  <sheetFormatPr defaultColWidth="9" defaultRowHeight="16.8"/>
  <cols>
    <col min="1" max="3" width="5.875" style="57" customWidth="1"/>
    <col min="4" max="4" width="21.25" style="80" customWidth="1"/>
    <col min="5" max="5" width="18.375" style="57" customWidth="1"/>
    <col min="6" max="6" width="12.375" style="57" customWidth="1"/>
    <col min="7" max="7" width="12.875" style="57" customWidth="1"/>
    <col min="8" max="8" width="13.125" style="57" customWidth="1"/>
    <col min="9" max="9" width="12.125" style="57" customWidth="1"/>
    <col min="10" max="10" width="13.375" style="57" customWidth="1"/>
    <col min="11" max="11" width="13.125" style="57" customWidth="1"/>
    <col min="12" max="13" width="12.5" style="57" customWidth="1"/>
    <col min="14" max="16384" width="9" style="57"/>
  </cols>
  <sheetData>
    <row r="1" ht="13.5" customHeight="1"/>
    <row r="2" ht="33.75" customHeight="1" spans="1:13">
      <c r="A2" s="42" t="s">
        <v>152</v>
      </c>
      <c r="B2" s="42"/>
      <c r="C2" s="42"/>
      <c r="D2" s="100"/>
      <c r="E2" s="42"/>
      <c r="F2" s="42"/>
      <c r="G2" s="42"/>
      <c r="H2" s="42"/>
      <c r="I2" s="42"/>
      <c r="J2" s="42"/>
      <c r="K2" s="42"/>
      <c r="L2" s="42"/>
      <c r="M2" s="42"/>
    </row>
    <row r="3" ht="21.75" customHeight="1" spans="1:13">
      <c r="A3" s="59" t="s">
        <v>60</v>
      </c>
      <c r="B3" s="59"/>
      <c r="C3" s="59"/>
      <c r="D3" s="132"/>
      <c r="E3" s="59"/>
      <c r="M3" s="134" t="s">
        <v>2</v>
      </c>
    </row>
    <row r="4" ht="22.5" customHeight="1" spans="1:13">
      <c r="A4" s="73" t="s">
        <v>74</v>
      </c>
      <c r="B4" s="84"/>
      <c r="C4" s="74"/>
      <c r="D4" s="72" t="s">
        <v>78</v>
      </c>
      <c r="E4" s="72" t="s">
        <v>62</v>
      </c>
      <c r="F4" s="73" t="s">
        <v>114</v>
      </c>
      <c r="G4" s="84"/>
      <c r="H4" s="84"/>
      <c r="I4" s="84"/>
      <c r="J4" s="74"/>
      <c r="K4" s="73" t="s">
        <v>118</v>
      </c>
      <c r="L4" s="84"/>
      <c r="M4" s="74"/>
    </row>
    <row r="5" ht="43.5" customHeight="1" spans="1:13">
      <c r="A5" s="89" t="s">
        <v>75</v>
      </c>
      <c r="B5" s="89" t="s">
        <v>76</v>
      </c>
      <c r="C5" s="89" t="s">
        <v>77</v>
      </c>
      <c r="D5" s="76"/>
      <c r="E5" s="76"/>
      <c r="F5" s="89" t="s">
        <v>68</v>
      </c>
      <c r="G5" s="89" t="s">
        <v>153</v>
      </c>
      <c r="H5" s="89" t="s">
        <v>137</v>
      </c>
      <c r="I5" s="89" t="s">
        <v>99</v>
      </c>
      <c r="J5" s="89" t="s">
        <v>139</v>
      </c>
      <c r="K5" s="89" t="s">
        <v>68</v>
      </c>
      <c r="L5" s="89" t="s">
        <v>102</v>
      </c>
      <c r="M5" s="89" t="s">
        <v>154</v>
      </c>
    </row>
    <row r="6" ht="27" customHeight="1" spans="1:13">
      <c r="A6" s="77"/>
      <c r="B6" s="77"/>
      <c r="C6" s="77"/>
      <c r="D6" s="86" t="s">
        <v>68</v>
      </c>
      <c r="E6" s="189">
        <v>16927575.37</v>
      </c>
      <c r="F6" s="189">
        <v>0</v>
      </c>
      <c r="G6" s="189">
        <v>0</v>
      </c>
      <c r="H6" s="189">
        <v>0</v>
      </c>
      <c r="I6" s="189">
        <v>0</v>
      </c>
      <c r="J6" s="189">
        <v>0</v>
      </c>
      <c r="K6" s="189">
        <v>16927575.37</v>
      </c>
      <c r="L6" s="189">
        <v>16927575.37</v>
      </c>
      <c r="M6" s="189">
        <v>0</v>
      </c>
    </row>
    <row r="7" ht="27" customHeight="1" spans="1:13">
      <c r="A7" s="77" t="s">
        <v>79</v>
      </c>
      <c r="B7" s="77"/>
      <c r="C7" s="77"/>
      <c r="D7" s="87" t="s">
        <v>80</v>
      </c>
      <c r="E7" s="189">
        <v>13207985.25</v>
      </c>
      <c r="F7" s="189">
        <v>0</v>
      </c>
      <c r="G7" s="189">
        <v>0</v>
      </c>
      <c r="H7" s="189">
        <v>0</v>
      </c>
      <c r="I7" s="189">
        <v>0</v>
      </c>
      <c r="J7" s="189">
        <v>0</v>
      </c>
      <c r="K7" s="189">
        <v>13207985.25</v>
      </c>
      <c r="L7" s="189">
        <v>13207985.25</v>
      </c>
      <c r="M7" s="189">
        <v>0</v>
      </c>
    </row>
    <row r="8" ht="27" customHeight="1" spans="1:13">
      <c r="A8" s="77" t="s">
        <v>126</v>
      </c>
      <c r="B8" s="77" t="s">
        <v>81</v>
      </c>
      <c r="C8" s="77"/>
      <c r="D8" s="86" t="s">
        <v>82</v>
      </c>
      <c r="E8" s="189">
        <v>13207985.25</v>
      </c>
      <c r="F8" s="189">
        <v>0</v>
      </c>
      <c r="G8" s="189">
        <v>0</v>
      </c>
      <c r="H8" s="189">
        <v>0</v>
      </c>
      <c r="I8" s="189">
        <v>0</v>
      </c>
      <c r="J8" s="189">
        <v>0</v>
      </c>
      <c r="K8" s="189">
        <v>13207985.25</v>
      </c>
      <c r="L8" s="189">
        <v>13207985.25</v>
      </c>
      <c r="M8" s="189">
        <v>0</v>
      </c>
    </row>
    <row r="9" ht="27" customHeight="1" spans="1:13">
      <c r="A9" s="77" t="s">
        <v>79</v>
      </c>
      <c r="B9" s="77" t="s">
        <v>81</v>
      </c>
      <c r="C9" s="77" t="s">
        <v>83</v>
      </c>
      <c r="D9" s="86" t="s">
        <v>84</v>
      </c>
      <c r="E9" s="189">
        <v>13207985.25</v>
      </c>
      <c r="F9" s="189">
        <v>0</v>
      </c>
      <c r="G9" s="189">
        <v>0</v>
      </c>
      <c r="H9" s="189">
        <v>0</v>
      </c>
      <c r="I9" s="189">
        <v>0</v>
      </c>
      <c r="J9" s="189">
        <v>0</v>
      </c>
      <c r="K9" s="189">
        <v>13207985.25</v>
      </c>
      <c r="L9" s="189">
        <v>13207985.25</v>
      </c>
      <c r="M9" s="189">
        <v>0</v>
      </c>
    </row>
    <row r="10" ht="27" customHeight="1" spans="1:13">
      <c r="A10" s="77" t="s">
        <v>85</v>
      </c>
      <c r="B10" s="77"/>
      <c r="C10" s="77"/>
      <c r="D10" s="87" t="s">
        <v>86</v>
      </c>
      <c r="E10" s="189">
        <v>2301053.92</v>
      </c>
      <c r="F10" s="189">
        <v>0</v>
      </c>
      <c r="G10" s="189">
        <v>0</v>
      </c>
      <c r="H10" s="189">
        <v>0</v>
      </c>
      <c r="I10" s="189">
        <v>0</v>
      </c>
      <c r="J10" s="189">
        <v>0</v>
      </c>
      <c r="K10" s="189">
        <v>2301053.92</v>
      </c>
      <c r="L10" s="189">
        <v>2301053.92</v>
      </c>
      <c r="M10" s="189">
        <v>0</v>
      </c>
    </row>
    <row r="11" ht="27" customHeight="1" spans="1:13">
      <c r="A11" s="77" t="s">
        <v>85</v>
      </c>
      <c r="B11" s="77" t="s">
        <v>87</v>
      </c>
      <c r="C11" s="77"/>
      <c r="D11" s="87" t="s">
        <v>88</v>
      </c>
      <c r="E11" s="189">
        <v>2301053.92</v>
      </c>
      <c r="F11" s="189">
        <v>0</v>
      </c>
      <c r="G11" s="189">
        <v>0</v>
      </c>
      <c r="H11" s="189">
        <v>0</v>
      </c>
      <c r="I11" s="189">
        <v>0</v>
      </c>
      <c r="J11" s="189">
        <v>0</v>
      </c>
      <c r="K11" s="189">
        <v>2301053.92</v>
      </c>
      <c r="L11" s="189">
        <v>2301053.92</v>
      </c>
      <c r="M11" s="189">
        <v>0</v>
      </c>
    </row>
    <row r="12" ht="27" customHeight="1" spans="1:13">
      <c r="A12" s="77" t="s">
        <v>85</v>
      </c>
      <c r="B12" s="77" t="s">
        <v>87</v>
      </c>
      <c r="C12" s="77" t="s">
        <v>87</v>
      </c>
      <c r="D12" s="86" t="s">
        <v>89</v>
      </c>
      <c r="E12" s="189">
        <v>1891381.6</v>
      </c>
      <c r="F12" s="189">
        <v>0</v>
      </c>
      <c r="G12" s="189">
        <v>0</v>
      </c>
      <c r="H12" s="189">
        <v>0</v>
      </c>
      <c r="I12" s="189">
        <v>0</v>
      </c>
      <c r="J12" s="189">
        <v>0</v>
      </c>
      <c r="K12" s="189">
        <v>1891381.6</v>
      </c>
      <c r="L12" s="189">
        <v>1891381.6</v>
      </c>
      <c r="M12" s="189">
        <v>0</v>
      </c>
    </row>
    <row r="13" ht="27" customHeight="1" spans="1:13">
      <c r="A13" s="77" t="s">
        <v>85</v>
      </c>
      <c r="B13" s="77" t="s">
        <v>87</v>
      </c>
      <c r="C13" s="77" t="s">
        <v>90</v>
      </c>
      <c r="D13" s="86" t="s">
        <v>91</v>
      </c>
      <c r="E13" s="189">
        <v>409672.32</v>
      </c>
      <c r="F13" s="189">
        <v>0</v>
      </c>
      <c r="G13" s="189">
        <v>0</v>
      </c>
      <c r="H13" s="189">
        <v>0</v>
      </c>
      <c r="I13" s="189">
        <v>0</v>
      </c>
      <c r="J13" s="189">
        <v>0</v>
      </c>
      <c r="K13" s="189">
        <v>409672.32</v>
      </c>
      <c r="L13" s="189">
        <v>409672.32</v>
      </c>
      <c r="M13" s="189">
        <v>0</v>
      </c>
    </row>
    <row r="14" ht="27" customHeight="1" spans="1:13">
      <c r="A14" s="77" t="s">
        <v>95</v>
      </c>
      <c r="B14" s="77"/>
      <c r="C14" s="77"/>
      <c r="D14" s="87" t="s">
        <v>96</v>
      </c>
      <c r="E14" s="189">
        <v>1418536.2</v>
      </c>
      <c r="F14" s="189">
        <v>0</v>
      </c>
      <c r="G14" s="189">
        <v>0</v>
      </c>
      <c r="H14" s="189">
        <v>0</v>
      </c>
      <c r="I14" s="189">
        <v>0</v>
      </c>
      <c r="J14" s="189">
        <v>0</v>
      </c>
      <c r="K14" s="189">
        <v>1418536.2</v>
      </c>
      <c r="L14" s="189">
        <v>1418536.2</v>
      </c>
      <c r="M14" s="189">
        <v>0</v>
      </c>
    </row>
    <row r="15" ht="27" customHeight="1" spans="1:13">
      <c r="A15" s="77" t="s">
        <v>132</v>
      </c>
      <c r="B15" s="77" t="s">
        <v>97</v>
      </c>
      <c r="C15" s="77"/>
      <c r="D15" s="87" t="s">
        <v>98</v>
      </c>
      <c r="E15" s="189">
        <v>1418536.2</v>
      </c>
      <c r="F15" s="189">
        <v>0</v>
      </c>
      <c r="G15" s="189">
        <v>0</v>
      </c>
      <c r="H15" s="189">
        <v>0</v>
      </c>
      <c r="I15" s="189">
        <v>0</v>
      </c>
      <c r="J15" s="189">
        <v>0</v>
      </c>
      <c r="K15" s="189">
        <v>1418536.2</v>
      </c>
      <c r="L15" s="189">
        <v>1418536.2</v>
      </c>
      <c r="M15" s="189">
        <v>0</v>
      </c>
    </row>
    <row r="16" ht="27" customHeight="1" spans="1:13">
      <c r="A16" s="77" t="s">
        <v>95</v>
      </c>
      <c r="B16" s="77" t="s">
        <v>97</v>
      </c>
      <c r="C16" s="77" t="s">
        <v>83</v>
      </c>
      <c r="D16" s="87" t="s">
        <v>99</v>
      </c>
      <c r="E16" s="189">
        <v>1418536.2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1418536.2</v>
      </c>
      <c r="L16" s="189">
        <v>1418536.2</v>
      </c>
      <c r="M16" s="189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workbookViewId="0">
      <selection activeCell="A8" sqref="A8"/>
    </sheetView>
  </sheetViews>
  <sheetFormatPr defaultColWidth="9" defaultRowHeight="16.8"/>
  <cols>
    <col min="1" max="1" width="5.875" style="57" customWidth="1"/>
    <col min="2" max="2" width="6.375" style="57" customWidth="1"/>
    <col min="3" max="3" width="6" style="57" customWidth="1"/>
    <col min="4" max="4" width="22.25" style="80" customWidth="1"/>
    <col min="5" max="5" width="15.25" style="57" customWidth="1"/>
    <col min="6" max="6" width="11" style="57" customWidth="1"/>
    <col min="7" max="8" width="11.6634615384615" style="57" customWidth="1"/>
    <col min="9" max="9" width="10.5576923076923" style="57" customWidth="1"/>
    <col min="10" max="10" width="10" style="57" customWidth="1"/>
    <col min="11" max="12" width="7.75" style="57" customWidth="1"/>
    <col min="13" max="13" width="10.6634615384615" style="57" customWidth="1"/>
    <col min="14" max="14" width="10.8846153846154" style="57" customWidth="1"/>
    <col min="15" max="15" width="7.75" style="57" customWidth="1"/>
    <col min="16" max="16" width="11.3365384615385" style="57" customWidth="1"/>
    <col min="17" max="17" width="9.66346153846154" style="57" customWidth="1"/>
    <col min="18" max="18" width="10.5576923076923" style="57" customWidth="1"/>
    <col min="19" max="19" width="7.75" style="57" customWidth="1"/>
    <col min="20" max="20" width="9.77884615384615" style="57" customWidth="1"/>
    <col min="21" max="21" width="11.5576923076923" style="57" customWidth="1"/>
    <col min="22" max="22" width="9.77884615384615" style="57" customWidth="1"/>
    <col min="23" max="23" width="11" style="57" customWidth="1"/>
    <col min="24" max="24" width="10.5576923076923" style="57" customWidth="1"/>
    <col min="25" max="27" width="9" style="57"/>
    <col min="28" max="28" width="11.2211538461538" style="57" customWidth="1"/>
    <col min="29" max="16384" width="9" style="57"/>
  </cols>
  <sheetData>
    <row r="1" ht="13.5" customHeight="1"/>
    <row r="2" ht="39.75" customHeight="1" spans="1:24">
      <c r="A2" s="42" t="s">
        <v>155</v>
      </c>
      <c r="B2" s="42"/>
      <c r="C2" s="42"/>
      <c r="D2" s="100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ht="16.5" customHeight="1" spans="1:32">
      <c r="A3" s="82" t="s">
        <v>60</v>
      </c>
      <c r="B3" s="82"/>
      <c r="C3" s="82"/>
      <c r="D3" s="83"/>
      <c r="E3" s="82"/>
      <c r="W3" s="188"/>
      <c r="X3" s="188"/>
      <c r="AF3" s="57" t="s">
        <v>2</v>
      </c>
    </row>
    <row r="4" ht="16.5" customHeight="1" spans="1:32">
      <c r="A4" s="113" t="s">
        <v>74</v>
      </c>
      <c r="B4" s="114"/>
      <c r="C4" s="115"/>
      <c r="D4" s="72" t="s">
        <v>78</v>
      </c>
      <c r="E4" s="118" t="s">
        <v>62</v>
      </c>
      <c r="F4" s="123" t="s">
        <v>156</v>
      </c>
      <c r="G4" s="123" t="s">
        <v>157</v>
      </c>
      <c r="H4" s="123" t="s">
        <v>158</v>
      </c>
      <c r="I4" s="118" t="s">
        <v>159</v>
      </c>
      <c r="J4" s="123" t="s">
        <v>160</v>
      </c>
      <c r="K4" s="123" t="s">
        <v>161</v>
      </c>
      <c r="L4" s="123" t="s">
        <v>162</v>
      </c>
      <c r="M4" s="123" t="s">
        <v>163</v>
      </c>
      <c r="N4" s="123" t="s">
        <v>164</v>
      </c>
      <c r="O4" s="186" t="s">
        <v>165</v>
      </c>
      <c r="P4" s="123" t="s">
        <v>166</v>
      </c>
      <c r="Q4" s="123" t="s">
        <v>167</v>
      </c>
      <c r="R4" s="123" t="s">
        <v>168</v>
      </c>
      <c r="S4" s="186" t="s">
        <v>169</v>
      </c>
      <c r="T4" s="123" t="s">
        <v>170</v>
      </c>
      <c r="U4" s="123" t="s">
        <v>171</v>
      </c>
      <c r="V4" s="123" t="s">
        <v>172</v>
      </c>
      <c r="W4" s="123" t="s">
        <v>173</v>
      </c>
      <c r="X4" s="123" t="s">
        <v>174</v>
      </c>
      <c r="Y4" s="61" t="s">
        <v>175</v>
      </c>
      <c r="Z4" s="61" t="s">
        <v>176</v>
      </c>
      <c r="AA4" s="61" t="s">
        <v>177</v>
      </c>
      <c r="AB4" s="61" t="s">
        <v>178</v>
      </c>
      <c r="AC4" s="61" t="s">
        <v>179</v>
      </c>
      <c r="AD4" s="61" t="s">
        <v>180</v>
      </c>
      <c r="AE4" s="61" t="s">
        <v>181</v>
      </c>
      <c r="AF4" s="61" t="s">
        <v>182</v>
      </c>
    </row>
    <row r="5" ht="18.75" customHeight="1" spans="1:32">
      <c r="A5" s="116" t="s">
        <v>75</v>
      </c>
      <c r="B5" s="116" t="s">
        <v>76</v>
      </c>
      <c r="C5" s="116" t="s">
        <v>77</v>
      </c>
      <c r="D5" s="76"/>
      <c r="E5" s="121"/>
      <c r="F5" s="185"/>
      <c r="G5" s="185"/>
      <c r="H5" s="185"/>
      <c r="I5" s="116"/>
      <c r="J5" s="185"/>
      <c r="K5" s="185"/>
      <c r="L5" s="185"/>
      <c r="M5" s="185"/>
      <c r="N5" s="185"/>
      <c r="O5" s="187"/>
      <c r="P5" s="185"/>
      <c r="Q5" s="185"/>
      <c r="R5" s="185"/>
      <c r="S5" s="187"/>
      <c r="T5" s="185"/>
      <c r="U5" s="185"/>
      <c r="V5" s="185"/>
      <c r="W5" s="185"/>
      <c r="X5" s="185"/>
      <c r="Y5" s="65"/>
      <c r="Z5" s="65"/>
      <c r="AA5" s="65"/>
      <c r="AB5" s="65"/>
      <c r="AC5" s="65"/>
      <c r="AD5" s="65"/>
      <c r="AE5" s="65"/>
      <c r="AF5" s="65"/>
    </row>
    <row r="6" ht="30" customHeight="1" spans="1:32">
      <c r="A6" s="77"/>
      <c r="B6" s="77"/>
      <c r="C6" s="77"/>
      <c r="D6" s="86" t="s">
        <v>68</v>
      </c>
      <c r="E6" s="171">
        <v>2101400</v>
      </c>
      <c r="F6" s="172">
        <v>181600</v>
      </c>
      <c r="G6" s="172">
        <v>54480</v>
      </c>
      <c r="H6" s="172">
        <v>36320</v>
      </c>
      <c r="I6" s="172">
        <v>202000</v>
      </c>
      <c r="J6" s="172">
        <v>87000</v>
      </c>
      <c r="K6" s="172">
        <v>0</v>
      </c>
      <c r="L6" s="172">
        <v>0</v>
      </c>
      <c r="M6" s="172">
        <v>155200</v>
      </c>
      <c r="N6" s="172">
        <v>135800</v>
      </c>
      <c r="O6" s="172">
        <v>0</v>
      </c>
      <c r="P6" s="172">
        <v>12000</v>
      </c>
      <c r="Q6" s="172">
        <v>28000</v>
      </c>
      <c r="R6" s="172">
        <v>90000</v>
      </c>
      <c r="S6" s="172">
        <v>0</v>
      </c>
      <c r="T6" s="172">
        <v>92120</v>
      </c>
      <c r="U6" s="172">
        <v>15000</v>
      </c>
      <c r="V6" s="172">
        <v>40000</v>
      </c>
      <c r="W6" s="172">
        <v>259400</v>
      </c>
      <c r="X6" s="172">
        <v>128000</v>
      </c>
      <c r="Y6" s="172">
        <v>0</v>
      </c>
      <c r="Z6" s="172">
        <v>0</v>
      </c>
      <c r="AA6" s="172">
        <v>0</v>
      </c>
      <c r="AB6" s="172">
        <v>584480</v>
      </c>
      <c r="AC6" s="172">
        <v>0</v>
      </c>
      <c r="AD6" s="172">
        <v>0</v>
      </c>
      <c r="AE6" s="172">
        <v>0</v>
      </c>
      <c r="AF6" s="172">
        <v>0</v>
      </c>
    </row>
    <row r="7" ht="30" customHeight="1" spans="1:32">
      <c r="A7" s="77" t="s">
        <v>79</v>
      </c>
      <c r="B7" s="77"/>
      <c r="C7" s="77"/>
      <c r="D7" s="87" t="s">
        <v>80</v>
      </c>
      <c r="E7" s="171">
        <v>2101400</v>
      </c>
      <c r="F7" s="172">
        <v>181600</v>
      </c>
      <c r="G7" s="172">
        <v>54480</v>
      </c>
      <c r="H7" s="172">
        <v>36320</v>
      </c>
      <c r="I7" s="172">
        <v>202000</v>
      </c>
      <c r="J7" s="172">
        <v>87000</v>
      </c>
      <c r="K7" s="172">
        <v>0</v>
      </c>
      <c r="L7" s="172">
        <v>0</v>
      </c>
      <c r="M7" s="172">
        <v>155200</v>
      </c>
      <c r="N7" s="172">
        <v>135800</v>
      </c>
      <c r="O7" s="172">
        <v>0</v>
      </c>
      <c r="P7" s="172">
        <v>12000</v>
      </c>
      <c r="Q7" s="172">
        <v>28000</v>
      </c>
      <c r="R7" s="172">
        <v>90000</v>
      </c>
      <c r="S7" s="172">
        <v>0</v>
      </c>
      <c r="T7" s="172">
        <v>92120</v>
      </c>
      <c r="U7" s="172">
        <v>15000</v>
      </c>
      <c r="V7" s="172">
        <v>40000</v>
      </c>
      <c r="W7" s="172">
        <v>259400</v>
      </c>
      <c r="X7" s="172">
        <v>128000</v>
      </c>
      <c r="Y7" s="172">
        <v>0</v>
      </c>
      <c r="Z7" s="172">
        <v>0</v>
      </c>
      <c r="AA7" s="172">
        <v>0</v>
      </c>
      <c r="AB7" s="172">
        <v>584480</v>
      </c>
      <c r="AC7" s="172">
        <v>0</v>
      </c>
      <c r="AD7" s="172">
        <v>0</v>
      </c>
      <c r="AE7" s="172">
        <v>0</v>
      </c>
      <c r="AF7" s="172">
        <v>0</v>
      </c>
    </row>
    <row r="8" ht="30" customHeight="1" spans="1:32">
      <c r="A8" s="77" t="s">
        <v>79</v>
      </c>
      <c r="B8" s="77" t="s">
        <v>81</v>
      </c>
      <c r="C8" s="77"/>
      <c r="D8" s="86" t="s">
        <v>82</v>
      </c>
      <c r="E8" s="171">
        <v>2101400</v>
      </c>
      <c r="F8" s="172">
        <v>181600</v>
      </c>
      <c r="G8" s="172">
        <v>54480</v>
      </c>
      <c r="H8" s="172">
        <v>36320</v>
      </c>
      <c r="I8" s="172">
        <v>202000</v>
      </c>
      <c r="J8" s="172">
        <v>87000</v>
      </c>
      <c r="K8" s="172">
        <v>0</v>
      </c>
      <c r="L8" s="172">
        <v>0</v>
      </c>
      <c r="M8" s="172">
        <v>155200</v>
      </c>
      <c r="N8" s="172">
        <v>135800</v>
      </c>
      <c r="O8" s="172">
        <v>0</v>
      </c>
      <c r="P8" s="172">
        <v>12000</v>
      </c>
      <c r="Q8" s="172">
        <v>28000</v>
      </c>
      <c r="R8" s="172">
        <v>90000</v>
      </c>
      <c r="S8" s="172">
        <v>0</v>
      </c>
      <c r="T8" s="172">
        <v>92120</v>
      </c>
      <c r="U8" s="172">
        <v>15000</v>
      </c>
      <c r="V8" s="172">
        <v>40000</v>
      </c>
      <c r="W8" s="172">
        <v>259400</v>
      </c>
      <c r="X8" s="172">
        <v>128000</v>
      </c>
      <c r="Y8" s="172">
        <v>0</v>
      </c>
      <c r="Z8" s="172">
        <v>0</v>
      </c>
      <c r="AA8" s="172">
        <v>0</v>
      </c>
      <c r="AB8" s="172">
        <v>584480</v>
      </c>
      <c r="AC8" s="172">
        <v>0</v>
      </c>
      <c r="AD8" s="172">
        <v>0</v>
      </c>
      <c r="AE8" s="172">
        <v>0</v>
      </c>
      <c r="AF8" s="172">
        <v>0</v>
      </c>
    </row>
    <row r="9" ht="30" customHeight="1" spans="1:32">
      <c r="A9" s="77" t="s">
        <v>79</v>
      </c>
      <c r="B9" s="77" t="s">
        <v>128</v>
      </c>
      <c r="C9" s="77" t="s">
        <v>83</v>
      </c>
      <c r="D9" s="86" t="s">
        <v>84</v>
      </c>
      <c r="E9" s="171">
        <v>2101400</v>
      </c>
      <c r="F9" s="172">
        <v>181600</v>
      </c>
      <c r="G9" s="172">
        <v>54480</v>
      </c>
      <c r="H9" s="172">
        <v>36320</v>
      </c>
      <c r="I9" s="172">
        <v>202000</v>
      </c>
      <c r="J9" s="172">
        <v>87000</v>
      </c>
      <c r="K9" s="172">
        <v>0</v>
      </c>
      <c r="L9" s="172">
        <v>0</v>
      </c>
      <c r="M9" s="172">
        <v>155200</v>
      </c>
      <c r="N9" s="172">
        <v>135800</v>
      </c>
      <c r="O9" s="172">
        <v>0</v>
      </c>
      <c r="P9" s="172">
        <v>12000</v>
      </c>
      <c r="Q9" s="172">
        <v>28000</v>
      </c>
      <c r="R9" s="172">
        <v>90000</v>
      </c>
      <c r="S9" s="172">
        <v>0</v>
      </c>
      <c r="T9" s="172">
        <v>92120</v>
      </c>
      <c r="U9" s="172">
        <v>15000</v>
      </c>
      <c r="V9" s="172">
        <v>40000</v>
      </c>
      <c r="W9" s="172">
        <v>259400</v>
      </c>
      <c r="X9" s="172">
        <v>128000</v>
      </c>
      <c r="Y9" s="172">
        <v>0</v>
      </c>
      <c r="Z9" s="172">
        <v>0</v>
      </c>
      <c r="AA9" s="172">
        <v>0</v>
      </c>
      <c r="AB9" s="172">
        <v>584480</v>
      </c>
      <c r="AC9" s="172">
        <v>0</v>
      </c>
      <c r="AD9" s="172">
        <v>0</v>
      </c>
      <c r="AE9" s="172">
        <v>0</v>
      </c>
      <c r="AF9" s="172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workbookViewId="0">
      <selection activeCell="A8" sqref="A8"/>
    </sheetView>
  </sheetViews>
  <sheetFormatPr defaultColWidth="9" defaultRowHeight="16.8"/>
  <cols>
    <col min="1" max="1" width="5.875" style="57" customWidth="1"/>
    <col min="2" max="2" width="6.375" style="57" customWidth="1"/>
    <col min="3" max="3" width="6" style="57" customWidth="1"/>
    <col min="4" max="4" width="19.75" style="80" customWidth="1"/>
    <col min="5" max="6" width="15.25" style="57" customWidth="1"/>
    <col min="7" max="8" width="9" style="57"/>
    <col min="9" max="16" width="7.75" style="57" customWidth="1"/>
    <col min="17" max="17" width="14" style="57" customWidth="1"/>
    <col min="18" max="18" width="14.6634615384615" style="57" customWidth="1"/>
    <col min="19" max="19" width="10.5" style="57" customWidth="1"/>
    <col min="20" max="16384" width="9" style="57"/>
  </cols>
  <sheetData>
    <row r="1" ht="13.5" customHeight="1"/>
    <row r="2" ht="39.75" customHeight="1" spans="1:19">
      <c r="A2" s="42" t="s">
        <v>183</v>
      </c>
      <c r="B2" s="42"/>
      <c r="C2" s="42"/>
      <c r="D2" s="100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16.5" customHeight="1" spans="1:19">
      <c r="A3" s="82" t="s">
        <v>60</v>
      </c>
      <c r="B3" s="82"/>
      <c r="C3" s="82"/>
      <c r="D3" s="83"/>
      <c r="E3" s="82"/>
      <c r="S3" s="57" t="s">
        <v>2</v>
      </c>
    </row>
    <row r="4" ht="16.5" customHeight="1" spans="1:19">
      <c r="A4" s="113" t="s">
        <v>74</v>
      </c>
      <c r="B4" s="114"/>
      <c r="C4" s="115"/>
      <c r="D4" s="72" t="s">
        <v>78</v>
      </c>
      <c r="E4" s="118" t="s">
        <v>62</v>
      </c>
      <c r="F4" s="119" t="s">
        <v>115</v>
      </c>
      <c r="G4" s="120"/>
      <c r="H4" s="120"/>
      <c r="I4" s="120"/>
      <c r="J4" s="120"/>
      <c r="K4" s="120"/>
      <c r="L4" s="120"/>
      <c r="M4" s="120"/>
      <c r="N4" s="120"/>
      <c r="O4" s="120"/>
      <c r="P4" s="124"/>
      <c r="Q4" s="73" t="s">
        <v>118</v>
      </c>
      <c r="R4" s="84"/>
      <c r="S4" s="74"/>
    </row>
    <row r="5" ht="36.75" customHeight="1" spans="1:19">
      <c r="A5" s="116" t="s">
        <v>75</v>
      </c>
      <c r="B5" s="116" t="s">
        <v>76</v>
      </c>
      <c r="C5" s="116" t="s">
        <v>77</v>
      </c>
      <c r="D5" s="76"/>
      <c r="E5" s="121"/>
      <c r="F5" s="122" t="s">
        <v>68</v>
      </c>
      <c r="G5" s="123" t="s">
        <v>184</v>
      </c>
      <c r="H5" s="123" t="s">
        <v>166</v>
      </c>
      <c r="I5" s="123" t="s">
        <v>167</v>
      </c>
      <c r="J5" s="72" t="s">
        <v>181</v>
      </c>
      <c r="K5" s="123" t="s">
        <v>168</v>
      </c>
      <c r="L5" s="123" t="s">
        <v>172</v>
      </c>
      <c r="M5" s="123" t="s">
        <v>185</v>
      </c>
      <c r="N5" s="123" t="s">
        <v>186</v>
      </c>
      <c r="O5" s="123" t="s">
        <v>187</v>
      </c>
      <c r="P5" s="123" t="s">
        <v>188</v>
      </c>
      <c r="Q5" s="89" t="s">
        <v>68</v>
      </c>
      <c r="R5" s="89" t="s">
        <v>105</v>
      </c>
      <c r="S5" s="89" t="s">
        <v>154</v>
      </c>
    </row>
    <row r="6" ht="27" customHeight="1" spans="1:19">
      <c r="A6" s="77"/>
      <c r="B6" s="77"/>
      <c r="C6" s="77"/>
      <c r="D6" s="86" t="s">
        <v>68</v>
      </c>
      <c r="E6" s="182">
        <v>2101400</v>
      </c>
      <c r="F6" s="182">
        <v>0</v>
      </c>
      <c r="G6" s="183">
        <v>0</v>
      </c>
      <c r="H6" s="183">
        <v>0</v>
      </c>
      <c r="I6" s="183">
        <v>0</v>
      </c>
      <c r="J6" s="183">
        <v>0</v>
      </c>
      <c r="K6" s="183">
        <v>0</v>
      </c>
      <c r="L6" s="183">
        <v>0</v>
      </c>
      <c r="M6" s="183">
        <v>0</v>
      </c>
      <c r="N6" s="183">
        <v>0</v>
      </c>
      <c r="O6" s="184">
        <v>0</v>
      </c>
      <c r="P6" s="184">
        <v>0</v>
      </c>
      <c r="Q6" s="183">
        <v>2101400</v>
      </c>
      <c r="R6" s="183">
        <v>2101400</v>
      </c>
      <c r="S6" s="183">
        <v>0</v>
      </c>
    </row>
    <row r="7" ht="27" customHeight="1" spans="1:19">
      <c r="A7" s="77" t="s">
        <v>79</v>
      </c>
      <c r="B7" s="77"/>
      <c r="C7" s="77"/>
      <c r="D7" s="87" t="s">
        <v>80</v>
      </c>
      <c r="E7" s="182">
        <v>2101400</v>
      </c>
      <c r="F7" s="182">
        <v>0</v>
      </c>
      <c r="G7" s="183">
        <v>0</v>
      </c>
      <c r="H7" s="183">
        <v>0</v>
      </c>
      <c r="I7" s="183">
        <v>0</v>
      </c>
      <c r="J7" s="183">
        <v>0</v>
      </c>
      <c r="K7" s="183">
        <v>0</v>
      </c>
      <c r="L7" s="183">
        <v>0</v>
      </c>
      <c r="M7" s="183">
        <v>0</v>
      </c>
      <c r="N7" s="183">
        <v>0</v>
      </c>
      <c r="O7" s="184">
        <v>0</v>
      </c>
      <c r="P7" s="184">
        <v>0</v>
      </c>
      <c r="Q7" s="183">
        <v>2101400</v>
      </c>
      <c r="R7" s="183">
        <v>2101400</v>
      </c>
      <c r="S7" s="183">
        <v>0</v>
      </c>
    </row>
    <row r="8" ht="27" customHeight="1" spans="1:19">
      <c r="A8" s="77" t="s">
        <v>79</v>
      </c>
      <c r="B8" s="77" t="s">
        <v>81</v>
      </c>
      <c r="C8" s="77"/>
      <c r="D8" s="86" t="s">
        <v>82</v>
      </c>
      <c r="E8" s="182">
        <v>2101400</v>
      </c>
      <c r="F8" s="182">
        <v>0</v>
      </c>
      <c r="G8" s="183">
        <v>0</v>
      </c>
      <c r="H8" s="183">
        <v>0</v>
      </c>
      <c r="I8" s="183">
        <v>0</v>
      </c>
      <c r="J8" s="183">
        <v>0</v>
      </c>
      <c r="K8" s="183">
        <v>0</v>
      </c>
      <c r="L8" s="183">
        <v>0</v>
      </c>
      <c r="M8" s="183">
        <v>0</v>
      </c>
      <c r="N8" s="183">
        <v>0</v>
      </c>
      <c r="O8" s="184">
        <v>0</v>
      </c>
      <c r="P8" s="184">
        <v>0</v>
      </c>
      <c r="Q8" s="183">
        <v>2101400</v>
      </c>
      <c r="R8" s="183">
        <v>2101400</v>
      </c>
      <c r="S8" s="183">
        <v>0</v>
      </c>
    </row>
    <row r="9" ht="27" customHeight="1" spans="1:19">
      <c r="A9" s="77" t="s">
        <v>126</v>
      </c>
      <c r="B9" s="77" t="s">
        <v>128</v>
      </c>
      <c r="C9" s="77" t="s">
        <v>83</v>
      </c>
      <c r="D9" s="86" t="s">
        <v>84</v>
      </c>
      <c r="E9" s="182">
        <v>2101400</v>
      </c>
      <c r="F9" s="182">
        <v>0</v>
      </c>
      <c r="G9" s="183">
        <v>0</v>
      </c>
      <c r="H9" s="183">
        <v>0</v>
      </c>
      <c r="I9" s="183">
        <v>0</v>
      </c>
      <c r="J9" s="183">
        <v>0</v>
      </c>
      <c r="K9" s="183">
        <v>0</v>
      </c>
      <c r="L9" s="183">
        <v>0</v>
      </c>
      <c r="M9" s="183">
        <v>0</v>
      </c>
      <c r="N9" s="183">
        <v>0</v>
      </c>
      <c r="O9" s="184">
        <v>0</v>
      </c>
      <c r="P9" s="184">
        <v>0</v>
      </c>
      <c r="Q9" s="183">
        <v>2101400</v>
      </c>
      <c r="R9" s="183">
        <v>2101400</v>
      </c>
      <c r="S9" s="183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部门收支总表1</vt:lpstr>
      <vt:lpstr>部门收入总表2</vt:lpstr>
      <vt:lpstr>部门支出总表3</vt:lpstr>
      <vt:lpstr>部门支出总表(分类)4</vt:lpstr>
      <vt:lpstr>支出分类（政府预算）5</vt:lpstr>
      <vt:lpstr>基本-工资福利6</vt:lpstr>
      <vt:lpstr>基本-工资福利（政府预算）7</vt:lpstr>
      <vt:lpstr>基本-商品和服务支出8</vt:lpstr>
      <vt:lpstr>基本-商品和服务支出（政府预算）9</vt:lpstr>
      <vt:lpstr>基本-个人家庭10</vt:lpstr>
      <vt:lpstr>基本-个人家庭（政府预算）11</vt:lpstr>
      <vt:lpstr>财政拨款收支总表的12</vt:lpstr>
      <vt:lpstr>一般预算支出表的13</vt:lpstr>
      <vt:lpstr>一般预算基本支出表14</vt:lpstr>
      <vt:lpstr>一般-工资福利15</vt:lpstr>
      <vt:lpstr>一般-工资福利（政府预算）16</vt:lpstr>
      <vt:lpstr>一般-商品和服务支出17</vt:lpstr>
      <vt:lpstr>一般-商品和服务支出（政府预算）18</vt:lpstr>
      <vt:lpstr>一般-个人家庭19</vt:lpstr>
      <vt:lpstr>一般-个人家庭（政府预算）20</vt:lpstr>
      <vt:lpstr>基金21</vt:lpstr>
      <vt:lpstr>基金（政府预算）22</vt:lpstr>
      <vt:lpstr>专户23</vt:lpstr>
      <vt:lpstr>专户（政府预算）24</vt:lpstr>
      <vt:lpstr>经费拨款25</vt:lpstr>
      <vt:lpstr>经费拨款（政府预算）26</vt:lpstr>
      <vt:lpstr>专项27</vt:lpstr>
      <vt:lpstr>三公28</vt:lpstr>
      <vt:lpstr>绩效目标整体申报29</vt:lpstr>
      <vt:lpstr>项目绩效目标申报表30</vt:lpstr>
      <vt:lpstr>5-政府采购预算表31</vt:lpstr>
      <vt:lpstr>绩效目标-附表32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夜深、心未眠</cp:lastModifiedBy>
  <dcterms:created xsi:type="dcterms:W3CDTF">2019-12-22T01:30:00Z</dcterms:created>
  <dcterms:modified xsi:type="dcterms:W3CDTF">2022-09-04T16:25:22Z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2052-4.5.0.7415</vt:lpwstr>
  </property>
  <property fmtid="{D5CDD505-2E9C-101B-9397-08002B2CF9AE}" pid="3" name="EDOID">
    <vt:i4>13108804</vt:i4>
  </property>
  <property fmtid="{D5CDD505-2E9C-101B-9397-08002B2CF9AE}" pid="4" name="ICV">
    <vt:lpwstr>39D6296AC68D4C5B90A04EF1EF029460</vt:lpwstr>
  </property>
</Properties>
</file>