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activeTab="5"/>
  </bookViews>
  <sheets>
    <sheet name="部门收支总表" sheetId="1" r:id="rId1"/>
    <sheet name="财政拨款支出表" sheetId="2" r:id="rId2"/>
    <sheet name="公共预算支出表" sheetId="3" r:id="rId3"/>
    <sheet name="公共预算基本支出表" sheetId="4" r:id="rId4"/>
    <sheet name="政府性基金预算支出表" sheetId="5" r:id="rId5"/>
    <sheet name="三公经费预算公开" sheetId="6" r:id="rId6"/>
  </sheets>
  <calcPr calcId="144525"/>
</workbook>
</file>

<file path=xl/sharedStrings.xml><?xml version="1.0" encoding="utf-8"?>
<sst xmlns="http://schemas.openxmlformats.org/spreadsheetml/2006/main" count="92">
  <si>
    <r>
      <rPr>
        <u/>
        <sz val="16"/>
        <color rgb="FF000000"/>
        <rFont val="黑体"/>
        <charset val="134"/>
      </rPr>
      <t xml:space="preserve"> 2017 </t>
    </r>
    <r>
      <rPr>
        <sz val="16"/>
        <color rgb="FF000000"/>
        <rFont val="黑体"/>
        <charset val="134"/>
      </rPr>
      <t>年度部门收支总表</t>
    </r>
  </si>
  <si>
    <t>单位：临湘市人力资源和社会保障局系统</t>
  </si>
  <si>
    <t>单位：万元</t>
  </si>
  <si>
    <t>收    入</t>
  </si>
  <si>
    <t>支                              出</t>
  </si>
  <si>
    <t>项     目</t>
  </si>
  <si>
    <t>金额</t>
  </si>
  <si>
    <t>项目（按功能分类）</t>
  </si>
  <si>
    <t>项目（按经济分类）</t>
  </si>
  <si>
    <t>科目编码（到项）</t>
  </si>
  <si>
    <t>科   目</t>
  </si>
  <si>
    <t>工资福利支出</t>
  </si>
  <si>
    <t>商品和服务支出</t>
  </si>
  <si>
    <t>对个人和家庭的补助</t>
  </si>
  <si>
    <t>对企事业单位的补贴</t>
  </si>
  <si>
    <t>转移性支出</t>
  </si>
  <si>
    <t>债务利息支出</t>
  </si>
  <si>
    <t>基本建设支出</t>
  </si>
  <si>
    <t>其他资本性支出</t>
  </si>
  <si>
    <t>其他支出</t>
  </si>
  <si>
    <t>合计</t>
  </si>
  <si>
    <t>一、公共财政拨款</t>
  </si>
  <si>
    <t>社会保障和就业支出</t>
  </si>
  <si>
    <t>人力资源和社会保障管理事务</t>
  </si>
  <si>
    <t xml:space="preserve"> 经费拨款</t>
  </si>
  <si>
    <t xml:space="preserve">  行政运行</t>
  </si>
  <si>
    <r>
      <rPr>
        <sz val="10"/>
        <rFont val="Times New Roman"/>
        <charset val="0"/>
      </rPr>
      <t xml:space="preserve">  </t>
    </r>
    <r>
      <rPr>
        <sz val="10"/>
        <rFont val="宋体"/>
        <charset val="134"/>
      </rPr>
      <t>纳入公共预算管理的非税收入拨款</t>
    </r>
  </si>
  <si>
    <t>二、政府性基金拨款</t>
  </si>
  <si>
    <t>三、纳入专户管理的非税收入拨款</t>
  </si>
  <si>
    <t>四、中央财政补助</t>
  </si>
  <si>
    <t>五、事业单位经营服务收入</t>
  </si>
  <si>
    <t>六、其他收入</t>
  </si>
  <si>
    <t>本 年 收 入 合 计</t>
  </si>
  <si>
    <r>
      <rPr>
        <u/>
        <sz val="16"/>
        <color rgb="FF000000"/>
        <rFont val="黑体"/>
        <charset val="134"/>
      </rPr>
      <t xml:space="preserve">   2017 </t>
    </r>
    <r>
      <rPr>
        <sz val="16"/>
        <color rgb="FF000000"/>
        <rFont val="黑体"/>
        <charset val="134"/>
      </rPr>
      <t>年度部门财政拨款支出表</t>
    </r>
  </si>
  <si>
    <t>单位：临湘市人力资源和社会保障局系统合计</t>
  </si>
  <si>
    <t>住房保障支出</t>
  </si>
  <si>
    <t>住房改革支出</t>
  </si>
  <si>
    <t>住房公积金</t>
  </si>
  <si>
    <t>社会保险经办机构</t>
  </si>
  <si>
    <r>
      <rPr>
        <u/>
        <sz val="16"/>
        <color rgb="FF000000"/>
        <rFont val="黑体"/>
        <charset val="134"/>
      </rPr>
      <t xml:space="preserve">   2016  </t>
    </r>
    <r>
      <rPr>
        <sz val="16"/>
        <color rgb="FF000000"/>
        <rFont val="黑体"/>
        <charset val="134"/>
      </rPr>
      <t>年度部门一般公共预算支出表</t>
    </r>
  </si>
  <si>
    <t>科目编码</t>
  </si>
  <si>
    <t>科目名称</t>
  </si>
  <si>
    <t>合  计</t>
  </si>
  <si>
    <t>基本支出</t>
  </si>
  <si>
    <t>项目支出</t>
  </si>
  <si>
    <t>说明：数据公开到支出功能分类项级科目。</t>
  </si>
  <si>
    <r>
      <rPr>
        <b/>
        <u/>
        <sz val="18"/>
        <rFont val="Times New Roman"/>
        <charset val="0"/>
      </rPr>
      <t xml:space="preserve">       2016 </t>
    </r>
    <r>
      <rPr>
        <b/>
        <sz val="18"/>
        <rFont val="宋体"/>
        <charset val="0"/>
      </rPr>
      <t>年度部门一般公共预算基本支出表</t>
    </r>
  </si>
  <si>
    <t>临湘市人力资源和社会保障局系统</t>
  </si>
  <si>
    <t>预算数</t>
  </si>
  <si>
    <t>30101</t>
  </si>
  <si>
    <t>工资福利支出－基本工资</t>
  </si>
  <si>
    <t>30102</t>
  </si>
  <si>
    <t>工资福利支出－津补贴</t>
  </si>
  <si>
    <t>30103</t>
  </si>
  <si>
    <t>工资福利支出－社保缴费</t>
  </si>
  <si>
    <t>30201</t>
  </si>
  <si>
    <t>商品和服务支出-日常公用经费</t>
  </si>
  <si>
    <t>对个人和家庭的补助-离退休生活补贴</t>
  </si>
  <si>
    <t>对个人和家庭的补助-抚恤费</t>
  </si>
  <si>
    <t>对个人和家庭的补助-住房公积金（代扣代缴）</t>
  </si>
  <si>
    <r>
      <rPr>
        <sz val="10"/>
        <rFont val="宋体"/>
        <charset val="134"/>
      </rPr>
      <t>说明：</t>
    </r>
    <r>
      <rPr>
        <sz val="10"/>
        <rFont val="Times New Roman"/>
        <charset val="0"/>
      </rPr>
      <t>1</t>
    </r>
    <r>
      <rPr>
        <sz val="10"/>
        <rFont val="宋体"/>
        <charset val="134"/>
      </rPr>
      <t>、本表的公开内容为列省级支出的当年一般公共预算拨款安排情况（不含上年结转）；</t>
    </r>
  </si>
  <si>
    <r>
      <rPr>
        <sz val="10"/>
        <rFont val="Times New Roman"/>
        <charset val="0"/>
      </rPr>
      <t xml:space="preserve">             2</t>
    </r>
    <r>
      <rPr>
        <sz val="10"/>
        <rFont val="宋体"/>
        <charset val="134"/>
      </rPr>
      <t>、一般公共预算拨款包括经费拨款和纳入一般公共预算管理的非税收入拨款。</t>
    </r>
  </si>
  <si>
    <r>
      <rPr>
        <u/>
        <sz val="16"/>
        <color rgb="FF000000"/>
        <rFont val="黑体"/>
        <charset val="134"/>
      </rPr>
      <t xml:space="preserve">     2016 </t>
    </r>
    <r>
      <rPr>
        <sz val="16"/>
        <color rgb="FF000000"/>
        <rFont val="黑体"/>
        <charset val="134"/>
      </rPr>
      <t>年部门政府性基金预算支出表</t>
    </r>
  </si>
  <si>
    <r>
      <rPr>
        <b/>
        <u/>
        <sz val="16"/>
        <color rgb="FF000000"/>
        <rFont val="Times New Roman"/>
        <charset val="0"/>
      </rPr>
      <t xml:space="preserve">    2017  </t>
    </r>
    <r>
      <rPr>
        <b/>
        <sz val="16"/>
        <color rgb="FF000000"/>
        <rFont val="宋体"/>
        <charset val="0"/>
      </rPr>
      <t>年度部门一般公共预算</t>
    </r>
    <r>
      <rPr>
        <b/>
        <sz val="16"/>
        <color rgb="FF000000"/>
        <rFont val="Times New Roman"/>
        <charset val="0"/>
      </rPr>
      <t>“</t>
    </r>
    <r>
      <rPr>
        <b/>
        <sz val="16"/>
        <color rgb="FF000000"/>
        <rFont val="宋体"/>
        <charset val="0"/>
      </rPr>
      <t>三公</t>
    </r>
    <r>
      <rPr>
        <b/>
        <sz val="16"/>
        <color rgb="FF000000"/>
        <rFont val="Times New Roman"/>
        <charset val="0"/>
      </rPr>
      <t>”</t>
    </r>
    <r>
      <rPr>
        <b/>
        <sz val="16"/>
        <color rgb="FF000000"/>
        <rFont val="宋体"/>
        <charset val="0"/>
      </rPr>
      <t>经费支出表</t>
    </r>
  </si>
  <si>
    <t>单位：人社局系统合计</t>
  </si>
  <si>
    <t>单位名称</t>
  </si>
  <si>
    <t>三公经费预算数（一般公共预算拨款）</t>
  </si>
  <si>
    <r>
      <rPr>
        <sz val="10"/>
        <color rgb="FF000000"/>
        <rFont val="Times New Roman"/>
        <charset val="0"/>
      </rPr>
      <t>2016</t>
    </r>
    <r>
      <rPr>
        <sz val="10"/>
        <color rgb="FF000000"/>
        <rFont val="宋体"/>
        <charset val="0"/>
      </rPr>
      <t>年三公经费数</t>
    </r>
  </si>
  <si>
    <t>三公经费增减变化原因</t>
  </si>
  <si>
    <t>小计</t>
  </si>
  <si>
    <t>公务接待费</t>
  </si>
  <si>
    <t>公务用车购置及运行费</t>
  </si>
  <si>
    <t>其中：</t>
  </si>
  <si>
    <t>因公出国（境）费</t>
  </si>
  <si>
    <t>公务用车购置费</t>
  </si>
  <si>
    <t>公务用车运行维护费</t>
  </si>
  <si>
    <t>临湘市人力资源和社会保障局</t>
  </si>
  <si>
    <t>接待加强管理，小车减少1辆费用控制</t>
  </si>
  <si>
    <t>临湘市就业服务局</t>
  </si>
  <si>
    <t>加强管理</t>
  </si>
  <si>
    <t>临湘市社保所</t>
  </si>
  <si>
    <t>减少原因主要是节约</t>
  </si>
  <si>
    <t>职工医保中心</t>
  </si>
  <si>
    <t>一是，今年支付了上年部分招待费；二是，公车使用年限越来越长，维护费有增加。</t>
  </si>
  <si>
    <t>临湘市工伤保险中心</t>
  </si>
  <si>
    <t>按政策减少开支</t>
  </si>
  <si>
    <t>机关事业养老保险所</t>
  </si>
  <si>
    <t>厉行节约</t>
  </si>
  <si>
    <t>城乡居民养老保险管理服务中心</t>
  </si>
  <si>
    <t>公务用车取消,招待减少</t>
  </si>
  <si>
    <t>临湘市城乡居民医疗保险管理服务中心</t>
  </si>
  <si>
    <t>严格按标准执行</t>
  </si>
</sst>
</file>

<file path=xl/styles.xml><?xml version="1.0" encoding="utf-8"?>
<styleSheet xmlns="http://schemas.openxmlformats.org/spreadsheetml/2006/main">
  <numFmts count="7">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7" formatCode=";;"/>
    <numFmt numFmtId="178" formatCode="0_);[Red]\(0\)"/>
  </numFmts>
  <fonts count="57">
    <font>
      <sz val="11"/>
      <color indexed="8"/>
      <name val="Tahoma"/>
      <charset val="134"/>
    </font>
    <font>
      <sz val="14"/>
      <color indexed="8"/>
      <name val="黑体"/>
      <charset val="134"/>
    </font>
    <font>
      <sz val="9"/>
      <color indexed="8"/>
      <name val="Tahoma"/>
      <charset val="134"/>
    </font>
    <font>
      <b/>
      <u/>
      <sz val="16"/>
      <color rgb="FF000000"/>
      <name val="Times New Roman"/>
      <charset val="0"/>
    </font>
    <font>
      <b/>
      <sz val="16"/>
      <color indexed="8"/>
      <name val="宋体"/>
      <charset val="134"/>
    </font>
    <font>
      <sz val="10"/>
      <color rgb="FF000000"/>
      <name val="宋体"/>
      <charset val="0"/>
    </font>
    <font>
      <sz val="10"/>
      <color indexed="8"/>
      <name val="宋体"/>
      <charset val="134"/>
    </font>
    <font>
      <sz val="10"/>
      <color indexed="8"/>
      <name val="Times New Roman"/>
      <charset val="0"/>
    </font>
    <font>
      <sz val="10"/>
      <color rgb="FF000000"/>
      <name val="Times New Roman"/>
      <charset val="0"/>
    </font>
    <font>
      <sz val="10"/>
      <color indexed="8"/>
      <name val="Times New Roman"/>
      <charset val="134"/>
    </font>
    <font>
      <sz val="10"/>
      <name val="宋体"/>
      <charset val="134"/>
    </font>
    <font>
      <sz val="6"/>
      <color indexed="8"/>
      <name val="宋体"/>
      <charset val="134"/>
    </font>
    <font>
      <sz val="12"/>
      <name val="宋体"/>
      <charset val="134"/>
    </font>
    <font>
      <u/>
      <sz val="16"/>
      <color rgb="FF000000"/>
      <name val="黑体"/>
      <charset val="134"/>
    </font>
    <font>
      <sz val="16"/>
      <color indexed="8"/>
      <name val="黑体"/>
      <charset val="134"/>
    </font>
    <font>
      <b/>
      <sz val="14"/>
      <color indexed="8"/>
      <name val="宋体"/>
      <charset val="134"/>
    </font>
    <font>
      <b/>
      <sz val="10"/>
      <color indexed="8"/>
      <name val="宋体"/>
      <charset val="134"/>
    </font>
    <font>
      <b/>
      <sz val="10"/>
      <name val="宋体"/>
      <charset val="134"/>
    </font>
    <font>
      <sz val="14"/>
      <name val="黑体"/>
      <charset val="134"/>
    </font>
    <font>
      <b/>
      <sz val="10"/>
      <name val="Times New Roman"/>
      <charset val="0"/>
    </font>
    <font>
      <b/>
      <u/>
      <sz val="18"/>
      <name val="Times New Roman"/>
      <charset val="0"/>
    </font>
    <font>
      <b/>
      <sz val="18"/>
      <name val="Times New Roman"/>
      <charset val="0"/>
    </font>
    <font>
      <sz val="9"/>
      <name val="宋体"/>
      <charset val="134"/>
    </font>
    <font>
      <sz val="10"/>
      <name val="Times New Roman"/>
      <charset val="0"/>
    </font>
    <font>
      <sz val="11"/>
      <name val="宋体"/>
      <charset val="134"/>
    </font>
    <font>
      <sz val="11"/>
      <name val="Times New Roman"/>
      <charset val="0"/>
    </font>
    <font>
      <sz val="12"/>
      <name val="仿宋_GB2312"/>
      <charset val="134"/>
    </font>
    <font>
      <sz val="9"/>
      <color indexed="8"/>
      <name val="宋体"/>
      <charset val="134"/>
    </font>
    <font>
      <sz val="18"/>
      <name val="黑体"/>
      <charset val="134"/>
    </font>
    <font>
      <sz val="10"/>
      <color indexed="8"/>
      <name val="Tahoma"/>
      <charset val="134"/>
    </font>
    <font>
      <sz val="8"/>
      <name val="宋体"/>
      <charset val="134"/>
    </font>
    <font>
      <sz val="8"/>
      <color indexed="8"/>
      <name val="宋体"/>
      <charset val="134"/>
    </font>
    <font>
      <sz val="11"/>
      <color indexed="8"/>
      <name val="宋体"/>
      <charset val="134"/>
    </font>
    <font>
      <sz val="11"/>
      <color indexed="9"/>
      <name val="Tahoma"/>
      <charset val="134"/>
    </font>
    <font>
      <sz val="11"/>
      <color indexed="52"/>
      <name val="Tahoma"/>
      <charset val="134"/>
    </font>
    <font>
      <b/>
      <sz val="13"/>
      <color indexed="56"/>
      <name val="Tahoma"/>
      <charset val="134"/>
    </font>
    <font>
      <sz val="11"/>
      <color indexed="10"/>
      <name val="Tahoma"/>
      <charset val="134"/>
    </font>
    <font>
      <sz val="11"/>
      <color indexed="20"/>
      <name val="Tahoma"/>
      <charset val="134"/>
    </font>
    <font>
      <b/>
      <sz val="11"/>
      <color indexed="56"/>
      <name val="Tahoma"/>
      <charset val="134"/>
    </font>
    <font>
      <b/>
      <sz val="11"/>
      <color indexed="52"/>
      <name val="Tahoma"/>
      <charset val="134"/>
    </font>
    <font>
      <b/>
      <sz val="15"/>
      <color indexed="56"/>
      <name val="Tahoma"/>
      <charset val="134"/>
    </font>
    <font>
      <sz val="11"/>
      <color indexed="17"/>
      <name val="Tahoma"/>
      <charset val="134"/>
    </font>
    <font>
      <b/>
      <sz val="18"/>
      <color indexed="56"/>
      <name val="宋体"/>
      <charset val="134"/>
    </font>
    <font>
      <u/>
      <sz val="11"/>
      <color indexed="12"/>
      <name val="宋体"/>
      <charset val="134"/>
    </font>
    <font>
      <sz val="11"/>
      <color indexed="60"/>
      <name val="Tahoma"/>
      <charset val="134"/>
    </font>
    <font>
      <sz val="11"/>
      <color indexed="62"/>
      <name val="Tahoma"/>
      <charset val="134"/>
    </font>
    <font>
      <i/>
      <sz val="11"/>
      <color indexed="23"/>
      <name val="Tahoma"/>
      <charset val="134"/>
    </font>
    <font>
      <u/>
      <sz val="11"/>
      <color indexed="20"/>
      <name val="宋体"/>
      <charset val="134"/>
    </font>
    <font>
      <b/>
      <sz val="11"/>
      <color indexed="63"/>
      <name val="Tahoma"/>
      <charset val="134"/>
    </font>
    <font>
      <sz val="10"/>
      <color indexed="8"/>
      <name val="Arial"/>
      <charset val="0"/>
    </font>
    <font>
      <sz val="12"/>
      <name val="Times New Roman"/>
      <charset val="0"/>
    </font>
    <font>
      <b/>
      <sz val="11"/>
      <color indexed="9"/>
      <name val="Tahoma"/>
      <charset val="134"/>
    </font>
    <font>
      <b/>
      <sz val="11"/>
      <color indexed="8"/>
      <name val="Tahoma"/>
      <charset val="134"/>
    </font>
    <font>
      <b/>
      <sz val="16"/>
      <color rgb="FF000000"/>
      <name val="宋体"/>
      <charset val="0"/>
    </font>
    <font>
      <b/>
      <sz val="16"/>
      <color rgb="FF000000"/>
      <name val="Times New Roman"/>
      <charset val="0"/>
    </font>
    <font>
      <sz val="16"/>
      <color rgb="FF000000"/>
      <name val="黑体"/>
      <charset val="134"/>
    </font>
    <font>
      <b/>
      <sz val="18"/>
      <name val="宋体"/>
      <charset val="0"/>
    </font>
  </fonts>
  <fills count="25">
    <fill>
      <patternFill patternType="none"/>
    </fill>
    <fill>
      <patternFill patternType="gray125"/>
    </fill>
    <fill>
      <patternFill patternType="solid">
        <fgColor indexed="9"/>
        <bgColor indexed="64"/>
      </patternFill>
    </fill>
    <fill>
      <patternFill patternType="solid">
        <fgColor indexed="29"/>
        <bgColor indexed="64"/>
      </patternFill>
    </fill>
    <fill>
      <patternFill patternType="solid">
        <fgColor indexed="49"/>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31"/>
        <bgColor indexed="64"/>
      </patternFill>
    </fill>
    <fill>
      <patternFill patternType="solid">
        <fgColor indexed="26"/>
        <bgColor indexed="64"/>
      </patternFill>
    </fill>
    <fill>
      <patternFill patternType="solid">
        <fgColor indexed="22"/>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52"/>
        <bgColor indexed="64"/>
      </patternFill>
    </fill>
    <fill>
      <patternFill patternType="solid">
        <fgColor indexed="30"/>
        <bgColor indexed="64"/>
      </patternFill>
    </fill>
    <fill>
      <patternFill patternType="solid">
        <fgColor indexed="36"/>
        <bgColor indexed="64"/>
      </patternFill>
    </fill>
    <fill>
      <patternFill patternType="solid">
        <fgColor indexed="10"/>
        <bgColor indexed="64"/>
      </patternFill>
    </fill>
    <fill>
      <patternFill patternType="solid">
        <fgColor indexed="62"/>
        <bgColor indexed="64"/>
      </patternFill>
    </fill>
    <fill>
      <patternFill patternType="solid">
        <fgColor indexed="55"/>
        <bgColor indexed="64"/>
      </patternFill>
    </fill>
    <fill>
      <patternFill patternType="solid">
        <fgColor indexed="57"/>
        <bgColor indexed="64"/>
      </patternFill>
    </fill>
    <fill>
      <patternFill patternType="solid">
        <fgColor indexed="53"/>
        <bgColor indexed="64"/>
      </patternFill>
    </fill>
  </fills>
  <borders count="27">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diagonal/>
    </border>
    <border>
      <left style="thin">
        <color auto="1"/>
      </left>
      <right style="thin">
        <color auto="1"/>
      </right>
      <top/>
      <bottom style="thin">
        <color auto="1"/>
      </bottom>
      <diagonal/>
    </border>
    <border>
      <left/>
      <right/>
      <top/>
      <bottom style="thin">
        <color auto="1"/>
      </bottom>
      <diagonal/>
    </border>
    <border>
      <left style="thin">
        <color indexed="8"/>
      </left>
      <right style="thin">
        <color indexed="8"/>
      </right>
      <top/>
      <bottom style="thin">
        <color indexed="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indexed="8"/>
      </right>
      <top style="thin">
        <color indexed="8"/>
      </top>
      <bottom style="thin">
        <color indexed="8"/>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s>
  <cellStyleXfs count="66">
    <xf numFmtId="0" fontId="0" fillId="0" borderId="0"/>
    <xf numFmtId="42" fontId="0" fillId="0" borderId="0" applyFont="0" applyFill="0" applyBorder="0" applyAlignment="0" applyProtection="0">
      <alignment vertical="center"/>
    </xf>
    <xf numFmtId="0" fontId="0" fillId="14" borderId="0" applyNumberFormat="0" applyBorder="0" applyAlignment="0" applyProtection="0">
      <alignment vertical="center"/>
    </xf>
    <xf numFmtId="0" fontId="45" fillId="15"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6" borderId="0" applyNumberFormat="0" applyBorder="0" applyAlignment="0" applyProtection="0">
      <alignment vertical="center"/>
    </xf>
    <xf numFmtId="0" fontId="37" fillId="5"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xf numFmtId="0" fontId="33" fillId="6" borderId="0" applyNumberFormat="0" applyBorder="0" applyAlignment="0" applyProtection="0">
      <alignment vertical="center"/>
    </xf>
    <xf numFmtId="0" fontId="43" fillId="0" borderId="0" applyNumberFormat="0" applyFill="0" applyBorder="0" applyAlignment="0" applyProtection="0">
      <alignment vertical="center"/>
    </xf>
    <xf numFmtId="9"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0" fillId="11" borderId="20" applyNumberFormat="0" applyFont="0" applyAlignment="0" applyProtection="0">
      <alignment vertical="center"/>
    </xf>
    <xf numFmtId="0" fontId="22" fillId="0" borderId="0"/>
    <xf numFmtId="0" fontId="33" fillId="3" borderId="0" applyNumberFormat="0" applyBorder="0" applyAlignment="0" applyProtection="0">
      <alignment vertical="center"/>
    </xf>
    <xf numFmtId="0" fontId="3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2" fillId="0" borderId="0"/>
    <xf numFmtId="0" fontId="12" fillId="0" borderId="0">
      <alignment vertical="center"/>
    </xf>
    <xf numFmtId="0" fontId="49" fillId="0" borderId="0"/>
    <xf numFmtId="0" fontId="46" fillId="0" borderId="0" applyNumberFormat="0" applyFill="0" applyBorder="0" applyAlignment="0" applyProtection="0">
      <alignment vertical="center"/>
    </xf>
    <xf numFmtId="0" fontId="40" fillId="0" borderId="22" applyNumberFormat="0" applyFill="0" applyAlignment="0" applyProtection="0">
      <alignment vertical="center"/>
    </xf>
    <xf numFmtId="0" fontId="35" fillId="0" borderId="19" applyNumberFormat="0" applyFill="0" applyAlignment="0" applyProtection="0">
      <alignment vertical="center"/>
    </xf>
    <xf numFmtId="0" fontId="33" fillId="18" borderId="0" applyNumberFormat="0" applyBorder="0" applyAlignment="0" applyProtection="0">
      <alignment vertical="center"/>
    </xf>
    <xf numFmtId="0" fontId="38" fillId="0" borderId="23" applyNumberFormat="0" applyFill="0" applyAlignment="0" applyProtection="0">
      <alignment vertical="center"/>
    </xf>
    <xf numFmtId="0" fontId="48" fillId="12" borderId="24" applyNumberFormat="0" applyAlignment="0" applyProtection="0">
      <alignment vertical="center"/>
    </xf>
    <xf numFmtId="0" fontId="22" fillId="0" borderId="0"/>
    <xf numFmtId="0" fontId="33" fillId="19" borderId="0" applyNumberFormat="0" applyBorder="0" applyAlignment="0" applyProtection="0">
      <alignment vertical="center"/>
    </xf>
    <xf numFmtId="0" fontId="39" fillId="12" borderId="21" applyNumberFormat="0" applyAlignment="0" applyProtection="0">
      <alignment vertical="center"/>
    </xf>
    <xf numFmtId="0" fontId="51" fillId="22" borderId="25" applyNumberFormat="0" applyAlignment="0" applyProtection="0">
      <alignment vertical="center"/>
    </xf>
    <xf numFmtId="0" fontId="0" fillId="15" borderId="0" applyNumberFormat="0" applyBorder="0" applyAlignment="0" applyProtection="0">
      <alignment vertical="center"/>
    </xf>
    <xf numFmtId="0" fontId="33" fillId="20" borderId="0" applyNumberFormat="0" applyBorder="0" applyAlignment="0" applyProtection="0">
      <alignment vertical="center"/>
    </xf>
    <xf numFmtId="0" fontId="34" fillId="0" borderId="18" applyNumberFormat="0" applyFill="0" applyAlignment="0" applyProtection="0">
      <alignment vertical="center"/>
    </xf>
    <xf numFmtId="0" fontId="52" fillId="0" borderId="26" applyNumberFormat="0" applyFill="0" applyAlignment="0" applyProtection="0">
      <alignment vertical="center"/>
    </xf>
    <xf numFmtId="0" fontId="41" fillId="14" borderId="0" applyNumberFormat="0" applyBorder="0" applyAlignment="0" applyProtection="0">
      <alignment vertical="center"/>
    </xf>
    <xf numFmtId="0" fontId="44" fillId="16" borderId="0" applyNumberFormat="0" applyBorder="0" applyAlignment="0" applyProtection="0">
      <alignment vertical="center"/>
    </xf>
    <xf numFmtId="0" fontId="0" fillId="13" borderId="0" applyNumberFormat="0" applyBorder="0" applyAlignment="0" applyProtection="0">
      <alignment vertical="center"/>
    </xf>
    <xf numFmtId="0" fontId="49" fillId="0" borderId="0"/>
    <xf numFmtId="0" fontId="33" fillId="21" borderId="0" applyNumberFormat="0" applyBorder="0" applyAlignment="0" applyProtection="0">
      <alignment vertical="center"/>
    </xf>
    <xf numFmtId="0" fontId="0" fillId="10" borderId="0" applyNumberFormat="0" applyBorder="0" applyAlignment="0" applyProtection="0">
      <alignment vertical="center"/>
    </xf>
    <xf numFmtId="0" fontId="0" fillId="8" borderId="0" applyNumberFormat="0" applyBorder="0" applyAlignment="0" applyProtection="0">
      <alignment vertical="center"/>
    </xf>
    <xf numFmtId="0" fontId="0" fillId="5" borderId="0" applyNumberFormat="0" applyBorder="0" applyAlignment="0" applyProtection="0">
      <alignment vertical="center"/>
    </xf>
    <xf numFmtId="0" fontId="0" fillId="3" borderId="0" applyNumberFormat="0" applyBorder="0" applyAlignment="0" applyProtection="0">
      <alignment vertical="center"/>
    </xf>
    <xf numFmtId="0" fontId="33" fillId="23" borderId="0" applyNumberFormat="0" applyBorder="0" applyAlignment="0" applyProtection="0">
      <alignment vertical="center"/>
    </xf>
    <xf numFmtId="0" fontId="33" fillId="1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49" fillId="0" borderId="0"/>
    <xf numFmtId="0" fontId="33" fillId="4" borderId="0" applyNumberFormat="0" applyBorder="0" applyAlignment="0" applyProtection="0">
      <alignment vertical="center"/>
    </xf>
    <xf numFmtId="0" fontId="0" fillId="8" borderId="0" applyNumberFormat="0" applyBorder="0" applyAlignment="0" applyProtection="0">
      <alignment vertical="center"/>
    </xf>
    <xf numFmtId="0" fontId="33" fillId="4" borderId="0" applyNumberFormat="0" applyBorder="0" applyAlignment="0" applyProtection="0">
      <alignment vertical="center"/>
    </xf>
    <xf numFmtId="0" fontId="33" fillId="24" borderId="0" applyNumberFormat="0" applyBorder="0" applyAlignment="0" applyProtection="0">
      <alignment vertical="center"/>
    </xf>
    <xf numFmtId="0" fontId="49" fillId="0" borderId="0"/>
    <xf numFmtId="0" fontId="0" fillId="7" borderId="0" applyNumberFormat="0" applyBorder="0" applyAlignment="0" applyProtection="0">
      <alignment vertical="center"/>
    </xf>
    <xf numFmtId="0" fontId="49" fillId="0" borderId="0"/>
    <xf numFmtId="0" fontId="33" fillId="17" borderId="0" applyNumberFormat="0" applyBorder="0" applyAlignment="0" applyProtection="0">
      <alignment vertical="center"/>
    </xf>
    <xf numFmtId="0" fontId="22" fillId="0" borderId="0"/>
    <xf numFmtId="0" fontId="22" fillId="0" borderId="0"/>
    <xf numFmtId="0" fontId="22" fillId="0" borderId="0"/>
    <xf numFmtId="0" fontId="22" fillId="0" borderId="0"/>
    <xf numFmtId="0" fontId="50" fillId="0" borderId="0"/>
    <xf numFmtId="0" fontId="49" fillId="0" borderId="0"/>
    <xf numFmtId="0" fontId="49" fillId="0" borderId="0"/>
  </cellStyleXfs>
  <cellXfs count="142">
    <xf numFmtId="0" fontId="0" fillId="0" borderId="0" xfId="0"/>
    <xf numFmtId="0" fontId="1" fillId="0" borderId="0" xfId="0" applyFont="1" applyAlignment="1">
      <alignment wrapText="1"/>
    </xf>
    <xf numFmtId="0" fontId="2" fillId="0" borderId="0" xfId="0" applyFont="1" applyAlignment="1">
      <alignment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NumberFormat="1" applyFont="1" applyAlignment="1">
      <alignment horizontal="center" vertical="center" wrapText="1"/>
    </xf>
    <xf numFmtId="0" fontId="6" fillId="0" borderId="0" xfId="0" applyFont="1" applyBorder="1" applyAlignment="1">
      <alignment horizontal="right" wrapText="1"/>
    </xf>
    <xf numFmtId="0" fontId="6" fillId="0" borderId="1" xfId="0" applyFont="1" applyBorder="1" applyAlignment="1">
      <alignment horizont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Continuous" vertical="center" wrapText="1"/>
    </xf>
    <xf numFmtId="0" fontId="7" fillId="2" borderId="2" xfId="0" applyFont="1" applyFill="1" applyBorder="1" applyAlignment="1">
      <alignment horizontal="centerContinuous" vertical="center" wrapText="1"/>
    </xf>
    <xf numFmtId="0" fontId="8" fillId="0" borderId="2" xfId="0" applyFont="1" applyBorder="1" applyAlignment="1">
      <alignment horizontal="center" vertical="center" wrapText="1"/>
    </xf>
    <xf numFmtId="0" fontId="6" fillId="2" borderId="2" xfId="0" applyFont="1" applyFill="1" applyBorder="1" applyAlignment="1">
      <alignment horizontal="left" vertical="center" wrapText="1"/>
    </xf>
    <xf numFmtId="0" fontId="7" fillId="0" borderId="2" xfId="0" applyFont="1" applyBorder="1" applyAlignment="1">
      <alignment horizontal="center" vertical="center" wrapText="1"/>
    </xf>
    <xf numFmtId="49" fontId="6" fillId="0" borderId="2" xfId="0" applyNumberFormat="1" applyFont="1" applyBorder="1" applyAlignment="1">
      <alignment horizontal="left" vertical="center" wrapText="1"/>
    </xf>
    <xf numFmtId="4" fontId="6" fillId="0" borderId="2" xfId="0" applyNumberFormat="1" applyFont="1" applyBorder="1" applyAlignment="1">
      <alignment horizontal="right" vertical="center" wrapText="1"/>
    </xf>
    <xf numFmtId="49" fontId="6" fillId="0" borderId="2" xfId="0" applyNumberFormat="1" applyFont="1" applyFill="1" applyBorder="1" applyAlignment="1">
      <alignment horizontal="left" vertical="center" wrapText="1"/>
    </xf>
    <xf numFmtId="0" fontId="9" fillId="0" borderId="2" xfId="0" applyFont="1" applyBorder="1" applyAlignment="1">
      <alignment horizontal="center" vertical="center" wrapText="1"/>
    </xf>
    <xf numFmtId="4" fontId="6" fillId="0" borderId="3" xfId="0" applyNumberFormat="1" applyFont="1" applyFill="1" applyBorder="1" applyAlignment="1">
      <alignment horizontal="right" vertical="center" wrapText="1"/>
    </xf>
    <xf numFmtId="4" fontId="6" fillId="0" borderId="2" xfId="0" applyNumberFormat="1" applyFont="1" applyFill="1" applyBorder="1" applyAlignment="1">
      <alignment horizontal="right" vertical="center" wrapText="1"/>
    </xf>
    <xf numFmtId="0" fontId="7" fillId="0" borderId="2" xfId="0" applyFont="1" applyFill="1" applyBorder="1" applyAlignment="1">
      <alignment horizontal="center" vertical="center" wrapText="1"/>
    </xf>
    <xf numFmtId="49" fontId="6" fillId="0" borderId="4" xfId="0" applyNumberFormat="1" applyFont="1" applyFill="1" applyBorder="1" applyAlignment="1">
      <alignment horizontal="left" vertical="center" wrapText="1"/>
    </xf>
    <xf numFmtId="4" fontId="6" fillId="0" borderId="5" xfId="0" applyNumberFormat="1" applyFont="1" applyFill="1" applyBorder="1" applyAlignment="1">
      <alignment horizontal="right" vertical="center" wrapText="1"/>
    </xf>
    <xf numFmtId="4" fontId="6" fillId="0" borderId="6" xfId="0" applyNumberFormat="1" applyFont="1" applyFill="1" applyBorder="1" applyAlignment="1">
      <alignment horizontal="right" vertical="center" wrapText="1"/>
    </xf>
    <xf numFmtId="0" fontId="7" fillId="0" borderId="3" xfId="0" applyFont="1" applyFill="1" applyBorder="1" applyAlignment="1">
      <alignment horizontal="center" vertical="center" wrapText="1"/>
    </xf>
    <xf numFmtId="49" fontId="10" fillId="0" borderId="7" xfId="20" applyNumberFormat="1" applyFont="1" applyFill="1" applyBorder="1" applyAlignment="1" applyProtection="1">
      <alignment horizontal="center" vertical="center" wrapText="1"/>
    </xf>
    <xf numFmtId="4" fontId="10" fillId="0" borderId="8" xfId="9" applyNumberFormat="1" applyFont="1" applyFill="1" applyBorder="1" applyAlignment="1" applyProtection="1">
      <alignment horizontal="center" vertical="center" wrapText="1"/>
    </xf>
    <xf numFmtId="4" fontId="6" fillId="0" borderId="9" xfId="0" applyNumberFormat="1" applyFont="1" applyFill="1" applyBorder="1" applyAlignment="1">
      <alignment horizontal="right" vertical="center" wrapText="1"/>
    </xf>
    <xf numFmtId="0" fontId="7" fillId="0" borderId="9" xfId="0" applyFont="1" applyFill="1" applyBorder="1" applyAlignment="1">
      <alignment horizontal="center" vertical="center" wrapText="1"/>
    </xf>
    <xf numFmtId="49" fontId="5" fillId="0" borderId="2" xfId="0" applyNumberFormat="1" applyFont="1" applyBorder="1" applyAlignment="1">
      <alignment horizontal="center" vertical="center" wrapText="1"/>
    </xf>
    <xf numFmtId="4" fontId="7" fillId="0" borderId="2" xfId="0" applyNumberFormat="1" applyFont="1" applyBorder="1" applyAlignment="1">
      <alignment horizontal="right" vertical="center" wrapText="1"/>
    </xf>
    <xf numFmtId="0" fontId="7" fillId="0" borderId="0" xfId="0" applyFont="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0" fillId="0" borderId="5" xfId="29" applyFont="1" applyBorder="1" applyAlignment="1">
      <alignment horizontal="center" vertical="center" wrapText="1"/>
    </xf>
    <xf numFmtId="0" fontId="2" fillId="0" borderId="2" xfId="0" applyFont="1" applyBorder="1" applyAlignment="1">
      <alignment wrapText="1"/>
    </xf>
    <xf numFmtId="0" fontId="12" fillId="0" borderId="0" xfId="0" applyNumberFormat="1" applyFont="1" applyFill="1" applyAlignment="1">
      <alignment vertical="center" wrapText="1"/>
    </xf>
    <xf numFmtId="0" fontId="12" fillId="0" borderId="0" xfId="0" applyFont="1" applyFill="1" applyAlignment="1">
      <alignment vertical="center"/>
    </xf>
    <xf numFmtId="0" fontId="13" fillId="0" borderId="0" xfId="0" applyFont="1" applyFill="1" applyAlignment="1">
      <alignment horizontal="center" vertical="center"/>
    </xf>
    <xf numFmtId="0" fontId="14" fillId="0" borderId="0" xfId="0" applyFont="1" applyFill="1" applyAlignment="1">
      <alignment horizontal="center" vertical="center"/>
    </xf>
    <xf numFmtId="0" fontId="6" fillId="0" borderId="0" xfId="0" applyNumberFormat="1" applyFont="1" applyFill="1" applyAlignment="1">
      <alignment vertical="center"/>
    </xf>
    <xf numFmtId="0" fontId="15" fillId="0" borderId="5" xfId="0" applyFont="1" applyFill="1" applyBorder="1" applyAlignment="1">
      <alignment horizontal="center" vertical="center"/>
    </xf>
    <xf numFmtId="0" fontId="15" fillId="0" borderId="5" xfId="0" applyNumberFormat="1" applyFont="1" applyBorder="1" applyAlignment="1">
      <alignment horizontal="center" vertical="center" wrapText="1"/>
    </xf>
    <xf numFmtId="0" fontId="16" fillId="0" borderId="5" xfId="0" applyNumberFormat="1" applyFont="1" applyFill="1" applyBorder="1" applyAlignment="1">
      <alignment horizontal="center" vertical="center" wrapText="1"/>
    </xf>
    <xf numFmtId="0" fontId="16" fillId="0" borderId="5" xfId="0" applyNumberFormat="1" applyFont="1" applyBorder="1" applyAlignment="1">
      <alignment horizontal="center" vertical="center" wrapText="1"/>
    </xf>
    <xf numFmtId="49" fontId="6" fillId="0" borderId="5" xfId="0" applyNumberFormat="1" applyFont="1" applyFill="1" applyBorder="1" applyAlignment="1">
      <alignment horizontal="center" vertical="center"/>
    </xf>
    <xf numFmtId="0" fontId="10" fillId="0" borderId="5"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xf>
    <xf numFmtId="0" fontId="12" fillId="0" borderId="5" xfId="0" applyFont="1" applyFill="1" applyBorder="1" applyAlignment="1">
      <alignment horizontal="center" vertical="center"/>
    </xf>
    <xf numFmtId="0" fontId="10" fillId="0" borderId="5" xfId="0" applyFont="1" applyFill="1" applyBorder="1" applyAlignment="1">
      <alignment horizontal="center" vertical="center"/>
    </xf>
    <xf numFmtId="0" fontId="6" fillId="0" borderId="0" xfId="0" applyFont="1" applyFill="1" applyBorder="1" applyAlignment="1">
      <alignment horizontal="right" vertical="center"/>
    </xf>
    <xf numFmtId="0" fontId="17" fillId="0" borderId="5" xfId="0" applyNumberFormat="1" applyFont="1" applyFill="1" applyBorder="1" applyAlignment="1">
      <alignment horizontal="center" vertical="center" wrapText="1"/>
    </xf>
    <xf numFmtId="0" fontId="0" fillId="0" borderId="0" xfId="0" applyFont="1" applyFill="1" applyAlignment="1"/>
    <xf numFmtId="0" fontId="18" fillId="0" borderId="0" xfId="61" applyNumberFormat="1" applyFont="1" applyFill="1" applyAlignment="1" applyProtection="1">
      <alignment horizontal="left" vertical="center" wrapText="1"/>
    </xf>
    <xf numFmtId="0" fontId="19" fillId="0" borderId="0" xfId="61" applyNumberFormat="1" applyFont="1" applyFill="1" applyAlignment="1" applyProtection="1">
      <alignment horizontal="center" vertical="center" wrapText="1"/>
    </xf>
    <xf numFmtId="0" fontId="20" fillId="0" borderId="0" xfId="61" applyNumberFormat="1" applyFont="1" applyFill="1" applyAlignment="1" applyProtection="1">
      <alignment horizontal="center" vertical="center" wrapText="1"/>
    </xf>
    <xf numFmtId="0" fontId="21" fillId="0" borderId="0" xfId="61" applyNumberFormat="1" applyFont="1" applyFill="1" applyAlignment="1" applyProtection="1">
      <alignment horizontal="center" vertical="center" wrapText="1"/>
    </xf>
    <xf numFmtId="0" fontId="22" fillId="0" borderId="0" xfId="61"/>
    <xf numFmtId="0" fontId="10" fillId="0" borderId="0" xfId="61" applyNumberFormat="1" applyFont="1" applyFill="1" applyAlignment="1" applyProtection="1">
      <alignment horizontal="right" vertical="center" wrapText="1"/>
    </xf>
    <xf numFmtId="0" fontId="17" fillId="2" borderId="10" xfId="61" applyNumberFormat="1" applyFont="1" applyFill="1" applyBorder="1" applyAlignment="1" applyProtection="1">
      <alignment horizontal="center" vertical="center" wrapText="1"/>
    </xf>
    <xf numFmtId="0" fontId="23" fillId="0" borderId="5" xfId="61" applyNumberFormat="1" applyFont="1" applyFill="1" applyBorder="1" applyAlignment="1" applyProtection="1">
      <alignment horizontal="center" vertical="center" wrapText="1"/>
    </xf>
    <xf numFmtId="0" fontId="10" fillId="2" borderId="11" xfId="61" applyNumberFormat="1" applyFont="1" applyFill="1" applyBorder="1" applyAlignment="1" applyProtection="1">
      <alignment horizontal="center" vertical="center" wrapText="1"/>
    </xf>
    <xf numFmtId="4" fontId="10" fillId="2" borderId="10" xfId="61" applyNumberFormat="1" applyFont="1" applyFill="1" applyBorder="1" applyAlignment="1" applyProtection="1">
      <alignment horizontal="center" vertical="center" wrapText="1"/>
    </xf>
    <xf numFmtId="0" fontId="23" fillId="0" borderId="12" xfId="61" applyNumberFormat="1" applyFont="1" applyFill="1" applyBorder="1" applyAlignment="1" applyProtection="1">
      <alignment horizontal="center" vertical="center" wrapText="1"/>
    </xf>
    <xf numFmtId="177" fontId="10" fillId="0" borderId="12" xfId="61" applyNumberFormat="1" applyFont="1" applyFill="1" applyBorder="1" applyAlignment="1" applyProtection="1">
      <alignment horizontal="center" vertical="center" wrapText="1"/>
    </xf>
    <xf numFmtId="49" fontId="23" fillId="0" borderId="12" xfId="61" applyNumberFormat="1" applyFont="1" applyFill="1" applyBorder="1" applyAlignment="1" applyProtection="1">
      <alignment horizontal="center" vertical="center" wrapText="1"/>
    </xf>
    <xf numFmtId="4" fontId="24" fillId="0" borderId="5" xfId="61" applyNumberFormat="1" applyFont="1" applyFill="1" applyBorder="1" applyAlignment="1" applyProtection="1">
      <alignment horizontal="center" vertical="center" wrapText="1"/>
    </xf>
    <xf numFmtId="0" fontId="10" fillId="0" borderId="5" xfId="61" applyNumberFormat="1" applyFont="1" applyFill="1" applyBorder="1" applyAlignment="1" applyProtection="1">
      <alignment horizontal="center" vertical="center" wrapText="1"/>
    </xf>
    <xf numFmtId="0" fontId="24" fillId="0" borderId="5" xfId="61" applyNumberFormat="1" applyFont="1" applyFill="1" applyBorder="1" applyAlignment="1" applyProtection="1">
      <alignment horizontal="center" vertical="center" wrapText="1"/>
    </xf>
    <xf numFmtId="0" fontId="12" fillId="0" borderId="5" xfId="61" applyFont="1" applyBorder="1" applyAlignment="1">
      <alignment horizontal="center"/>
    </xf>
    <xf numFmtId="0" fontId="10" fillId="0" borderId="5" xfId="61" applyNumberFormat="1" applyFont="1" applyFill="1" applyBorder="1" applyAlignment="1" applyProtection="1">
      <alignment horizontal="left" vertical="center" wrapText="1"/>
    </xf>
    <xf numFmtId="0" fontId="25" fillId="0" borderId="5" xfId="61" applyNumberFormat="1" applyFont="1" applyFill="1" applyBorder="1" applyAlignment="1" applyProtection="1">
      <alignment horizontal="center" vertical="center" wrapText="1"/>
    </xf>
    <xf numFmtId="0" fontId="23" fillId="0" borderId="5" xfId="61" applyNumberFormat="1" applyFont="1" applyFill="1" applyBorder="1" applyAlignment="1" applyProtection="1">
      <alignment vertical="center" wrapText="1"/>
    </xf>
    <xf numFmtId="0" fontId="19" fillId="0" borderId="5" xfId="61" applyNumberFormat="1" applyFont="1" applyFill="1" applyBorder="1" applyAlignment="1" applyProtection="1">
      <alignment horizontal="center" vertical="center" wrapText="1"/>
    </xf>
    <xf numFmtId="0" fontId="10" fillId="0" borderId="13" xfId="61" applyNumberFormat="1" applyFont="1" applyFill="1" applyBorder="1" applyAlignment="1" applyProtection="1">
      <alignment horizontal="left" vertical="center" wrapText="1"/>
    </xf>
    <xf numFmtId="0" fontId="23" fillId="0" borderId="13" xfId="61" applyNumberFormat="1" applyFont="1" applyFill="1" applyBorder="1" applyAlignment="1" applyProtection="1">
      <alignment horizontal="left" vertical="center" wrapText="1"/>
    </xf>
    <xf numFmtId="0" fontId="23" fillId="0" borderId="0" xfId="61" applyNumberFormat="1" applyFont="1" applyFill="1" applyAlignment="1" applyProtection="1">
      <alignment horizontal="left" vertical="center" wrapText="1"/>
    </xf>
    <xf numFmtId="0" fontId="10" fillId="0" borderId="0" xfId="0" applyFont="1" applyFill="1" applyAlignment="1">
      <alignment vertical="center"/>
    </xf>
    <xf numFmtId="0" fontId="12" fillId="0" borderId="0" xfId="0" applyFont="1" applyFill="1" applyAlignment="1">
      <alignment horizontal="center" vertical="center"/>
    </xf>
    <xf numFmtId="0" fontId="26" fillId="0" borderId="0" xfId="0" applyFont="1" applyFill="1" applyAlignment="1">
      <alignment horizontal="justify" vertical="center"/>
    </xf>
    <xf numFmtId="0" fontId="10" fillId="0" borderId="8" xfId="0" applyFont="1" applyFill="1" applyBorder="1" applyAlignment="1">
      <alignment horizontal="left" vertical="center"/>
    </xf>
    <xf numFmtId="0" fontId="10" fillId="0" borderId="8" xfId="0" applyFont="1" applyFill="1" applyBorder="1" applyAlignment="1">
      <alignment horizontal="center" vertical="center"/>
    </xf>
    <xf numFmtId="0" fontId="10" fillId="0" borderId="0" xfId="0" applyFont="1" applyFill="1" applyAlignment="1">
      <alignment horizontal="right" vertical="center"/>
    </xf>
    <xf numFmtId="0" fontId="17" fillId="2" borderId="5" xfId="0" applyFont="1" applyFill="1" applyBorder="1" applyAlignment="1">
      <alignment horizontal="center" vertical="center" wrapText="1"/>
    </xf>
    <xf numFmtId="176" fontId="16" fillId="0" borderId="5" xfId="0" applyNumberFormat="1" applyFont="1" applyFill="1" applyBorder="1" applyAlignment="1">
      <alignment horizontal="center" vertical="center"/>
    </xf>
    <xf numFmtId="0" fontId="22" fillId="0" borderId="12" xfId="0" applyFont="1" applyFill="1" applyBorder="1" applyAlignment="1">
      <alignment horizontal="right" vertical="center" shrinkToFit="1"/>
    </xf>
    <xf numFmtId="176" fontId="27" fillId="0" borderId="5" xfId="0" applyNumberFormat="1" applyFont="1" applyFill="1" applyBorder="1" applyAlignment="1">
      <alignment horizontal="right" vertical="center" wrapText="1"/>
    </xf>
    <xf numFmtId="176" fontId="27" fillId="0" borderId="5" xfId="0" applyNumberFormat="1" applyFont="1" applyFill="1" applyBorder="1" applyAlignment="1">
      <alignment horizontal="right" vertical="center"/>
    </xf>
    <xf numFmtId="178" fontId="27" fillId="0" borderId="14" xfId="0" applyNumberFormat="1" applyFont="1" applyFill="1" applyBorder="1" applyAlignment="1">
      <alignment horizontal="right" vertical="center"/>
    </xf>
    <xf numFmtId="0" fontId="22" fillId="0" borderId="5" xfId="0" applyFont="1" applyFill="1" applyBorder="1" applyAlignment="1">
      <alignment horizontal="right" vertical="center"/>
    </xf>
    <xf numFmtId="0" fontId="6" fillId="0" borderId="14" xfId="0" applyNumberFormat="1" applyFont="1" applyFill="1" applyBorder="1" applyAlignment="1">
      <alignment horizontal="right" vertical="center"/>
    </xf>
    <xf numFmtId="176" fontId="6" fillId="0" borderId="5" xfId="21" applyNumberFormat="1" applyFont="1" applyBorder="1" applyAlignment="1">
      <alignment horizontal="center" vertical="center"/>
    </xf>
    <xf numFmtId="0" fontId="10" fillId="0" borderId="5" xfId="0" applyFont="1" applyFill="1" applyBorder="1" applyAlignment="1">
      <alignment vertical="center" shrinkToFit="1"/>
    </xf>
    <xf numFmtId="0" fontId="10" fillId="0" borderId="14" xfId="0" applyFont="1" applyFill="1" applyBorder="1" applyAlignment="1">
      <alignment horizontal="center" vertical="center" shrinkToFit="1"/>
    </xf>
    <xf numFmtId="176" fontId="6" fillId="0" borderId="5" xfId="0" applyNumberFormat="1" applyFont="1" applyFill="1" applyBorder="1" applyAlignment="1">
      <alignment horizontal="right" vertical="center"/>
    </xf>
    <xf numFmtId="0" fontId="10" fillId="0" borderId="12" xfId="0" applyFont="1" applyFill="1" applyBorder="1" applyAlignment="1">
      <alignment vertical="center" shrinkToFit="1"/>
    </xf>
    <xf numFmtId="0" fontId="10" fillId="0" borderId="5" xfId="0" applyFont="1" applyFill="1" applyBorder="1" applyAlignment="1">
      <alignment horizontal="center" vertical="center" shrinkToFi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28" fillId="0" borderId="0" xfId="0" applyFont="1" applyFill="1" applyAlignment="1">
      <alignment horizontal="justify" vertical="center"/>
    </xf>
    <xf numFmtId="0" fontId="22" fillId="0" borderId="12" xfId="0" applyFont="1" applyFill="1" applyBorder="1" applyAlignment="1">
      <alignment horizontal="center" vertical="center" shrinkToFit="1"/>
    </xf>
    <xf numFmtId="0" fontId="6" fillId="0" borderId="5" xfId="0" applyNumberFormat="1" applyFont="1" applyBorder="1" applyAlignment="1">
      <alignment horizontal="center" vertical="center" wrapText="1"/>
    </xf>
    <xf numFmtId="0" fontId="6" fillId="0" borderId="14" xfId="0" applyNumberFormat="1" applyFont="1" applyFill="1" applyBorder="1" applyAlignment="1">
      <alignment horizontal="center" vertical="center"/>
    </xf>
    <xf numFmtId="0" fontId="0" fillId="0" borderId="5" xfId="0" applyBorder="1"/>
    <xf numFmtId="0" fontId="2" fillId="0" borderId="5" xfId="0" applyFont="1" applyBorder="1" applyAlignment="1">
      <alignment horizontal="center"/>
    </xf>
    <xf numFmtId="0" fontId="29" fillId="0" borderId="5" xfId="0" applyFont="1" applyBorder="1" applyAlignment="1">
      <alignment horizontal="center"/>
    </xf>
    <xf numFmtId="0" fontId="6" fillId="0" borderId="0" xfId="0" applyFont="1" applyFill="1" applyBorder="1" applyAlignment="1">
      <alignment vertical="center"/>
    </xf>
    <xf numFmtId="0" fontId="15" fillId="0" borderId="10" xfId="0" applyNumberFormat="1" applyFont="1" applyFill="1" applyBorder="1" applyAlignment="1">
      <alignment horizontal="center" vertical="center"/>
    </xf>
    <xf numFmtId="0" fontId="15" fillId="0" borderId="15" xfId="0" applyFont="1" applyFill="1" applyBorder="1" applyAlignment="1">
      <alignment horizontal="center" vertical="center"/>
    </xf>
    <xf numFmtId="0" fontId="15" fillId="0" borderId="5" xfId="0" applyNumberFormat="1" applyFont="1" applyFill="1" applyBorder="1" applyAlignment="1">
      <alignment horizontal="center" vertical="center" wrapText="1"/>
    </xf>
    <xf numFmtId="0" fontId="15" fillId="0" borderId="16" xfId="0" applyNumberFormat="1" applyFont="1" applyFill="1" applyBorder="1" applyAlignment="1">
      <alignment horizontal="center" vertical="center"/>
    </xf>
    <xf numFmtId="0" fontId="15" fillId="0" borderId="14" xfId="0" applyNumberFormat="1" applyFont="1" applyBorder="1" applyAlignment="1">
      <alignment horizontal="center" vertical="center" wrapText="1"/>
    </xf>
    <xf numFmtId="0" fontId="15" fillId="0" borderId="12" xfId="0" applyNumberFormat="1" applyFont="1" applyBorder="1" applyAlignment="1">
      <alignment horizontal="center" vertical="center" wrapText="1"/>
    </xf>
    <xf numFmtId="0" fontId="15" fillId="0" borderId="15" xfId="0" applyNumberFormat="1" applyFont="1" applyBorder="1" applyAlignment="1">
      <alignment horizontal="center" vertical="center" wrapText="1"/>
    </xf>
    <xf numFmtId="0" fontId="16" fillId="0" borderId="14" xfId="0" applyNumberFormat="1" applyFont="1" applyFill="1" applyBorder="1" applyAlignment="1">
      <alignment horizontal="center" vertical="center" wrapText="1"/>
    </xf>
    <xf numFmtId="0" fontId="10" fillId="0" borderId="5" xfId="0" applyFont="1" applyFill="1" applyBorder="1" applyAlignment="1">
      <alignment horizontal="left" vertical="center"/>
    </xf>
    <xf numFmtId="0" fontId="30" fillId="0" borderId="12" xfId="0" applyFont="1" applyFill="1" applyBorder="1" applyAlignment="1">
      <alignment vertical="center" shrinkToFit="1"/>
    </xf>
    <xf numFmtId="176" fontId="31" fillId="0" borderId="5" xfId="0" applyNumberFormat="1" applyFont="1" applyFill="1" applyBorder="1" applyAlignment="1">
      <alignment horizontal="right" vertical="center"/>
    </xf>
    <xf numFmtId="0" fontId="12" fillId="0" borderId="5" xfId="0" applyFont="1" applyFill="1" applyBorder="1" applyAlignment="1">
      <alignment vertical="center"/>
    </xf>
    <xf numFmtId="176" fontId="31" fillId="0" borderId="5" xfId="0" applyNumberFormat="1" applyFont="1" applyFill="1" applyBorder="1" applyAlignment="1">
      <alignment horizontal="right" vertical="center" wrapText="1"/>
    </xf>
    <xf numFmtId="0" fontId="23" fillId="0" borderId="5" xfId="0" applyFont="1" applyFill="1" applyBorder="1" applyAlignment="1">
      <alignment horizontal="left" vertical="center"/>
    </xf>
    <xf numFmtId="0" fontId="6" fillId="0" borderId="5" xfId="0" applyNumberFormat="1" applyFont="1" applyFill="1" applyBorder="1" applyAlignment="1">
      <alignment horizontal="center" vertical="center"/>
    </xf>
    <xf numFmtId="49" fontId="6" fillId="0" borderId="14" xfId="0" applyNumberFormat="1" applyFont="1" applyFill="1" applyBorder="1" applyAlignment="1">
      <alignment horizontal="center" vertical="center"/>
    </xf>
    <xf numFmtId="0" fontId="32" fillId="0" borderId="17" xfId="40" applyFont="1" applyBorder="1" applyAlignment="1">
      <alignment horizontal="left" vertical="center" shrinkToFit="1"/>
    </xf>
    <xf numFmtId="0" fontId="32" fillId="0" borderId="17" xfId="57" applyFont="1" applyBorder="1" applyAlignment="1">
      <alignment horizontal="left" vertical="center" shrinkToFit="1"/>
    </xf>
    <xf numFmtId="4" fontId="32" fillId="0" borderId="17" xfId="22" applyNumberFormat="1" applyFont="1" applyBorder="1" applyAlignment="1">
      <alignment horizontal="center" vertical="center" shrinkToFit="1"/>
    </xf>
    <xf numFmtId="4" fontId="32" fillId="0" borderId="17" xfId="65" applyNumberFormat="1" applyFont="1" applyBorder="1" applyAlignment="1">
      <alignment horizontal="center" vertical="center" shrinkToFit="1"/>
    </xf>
    <xf numFmtId="4" fontId="32" fillId="0" borderId="17" xfId="64" applyNumberFormat="1" applyFont="1" applyBorder="1" applyAlignment="1">
      <alignment horizontal="center" vertical="center" shrinkToFit="1"/>
    </xf>
    <xf numFmtId="0" fontId="32" fillId="0" borderId="17" xfId="0" applyFont="1" applyFill="1" applyBorder="1" applyAlignment="1">
      <alignment horizontal="left" vertical="center" shrinkToFit="1"/>
    </xf>
    <xf numFmtId="176" fontId="6" fillId="0" borderId="14" xfId="0" applyNumberFormat="1" applyFont="1" applyFill="1" applyBorder="1" applyAlignment="1">
      <alignment horizontal="center" vertical="center"/>
    </xf>
    <xf numFmtId="0" fontId="6" fillId="0" borderId="5" xfId="0" applyFont="1" applyFill="1" applyBorder="1" applyAlignment="1">
      <alignment horizontal="left" vertical="center"/>
    </xf>
    <xf numFmtId="0" fontId="16" fillId="0" borderId="5" xfId="0" applyFont="1" applyFill="1" applyBorder="1" applyAlignment="1">
      <alignment horizontal="center" vertical="center"/>
    </xf>
    <xf numFmtId="176" fontId="16" fillId="0" borderId="5" xfId="0" applyNumberFormat="1" applyFont="1" applyFill="1" applyBorder="1" applyAlignment="1">
      <alignment horizontal="right" vertical="center"/>
    </xf>
    <xf numFmtId="0" fontId="15" fillId="0" borderId="7" xfId="0" applyNumberFormat="1" applyFont="1" applyFill="1" applyBorder="1" applyAlignment="1">
      <alignment horizontal="center" vertical="center"/>
    </xf>
    <xf numFmtId="176" fontId="16" fillId="0" borderId="14" xfId="0" applyNumberFormat="1" applyFont="1" applyFill="1" applyBorder="1" applyAlignment="1">
      <alignment horizontal="center" vertical="center"/>
    </xf>
    <xf numFmtId="0" fontId="15" fillId="0" borderId="14" xfId="0" applyFont="1" applyFill="1" applyBorder="1" applyAlignment="1">
      <alignment horizontal="center" vertical="center"/>
    </xf>
    <xf numFmtId="176" fontId="10" fillId="0" borderId="5" xfId="0" applyNumberFormat="1" applyFont="1" applyFill="1" applyBorder="1" applyAlignment="1">
      <alignment horizontal="center" vertical="center"/>
    </xf>
    <xf numFmtId="4" fontId="12" fillId="0" borderId="5" xfId="0" applyNumberFormat="1" applyFont="1" applyFill="1" applyBorder="1" applyAlignment="1">
      <alignment horizontal="center" vertical="center"/>
    </xf>
    <xf numFmtId="49" fontId="6" fillId="0" borderId="0" xfId="0" applyNumberFormat="1" applyFont="1" applyFill="1" applyAlignment="1">
      <alignment horizontal="center" vertical="center"/>
    </xf>
    <xf numFmtId="0" fontId="10" fillId="0" borderId="0" xfId="0" applyNumberFormat="1" applyFont="1" applyFill="1" applyAlignment="1">
      <alignment horizontal="center" vertical="center" wrapText="1"/>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_2012年预算公开分析表（26个部门财政拨款三公经费） 22" xfId="9"/>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5 2" xfId="20"/>
    <cellStyle name="常规 25" xfId="21"/>
    <cellStyle name="常规 12" xfId="22"/>
    <cellStyle name="解释性文本" xfId="23" builtinId="53"/>
    <cellStyle name="标题 1" xfId="24" builtinId="16"/>
    <cellStyle name="标题 2" xfId="25" builtinId="17"/>
    <cellStyle name="60% - 强调文字颜色 1" xfId="26" builtinId="32"/>
    <cellStyle name="标题 3" xfId="27" builtinId="18"/>
    <cellStyle name="输出" xfId="28" builtinId="21"/>
    <cellStyle name="常规_2012年预算公开分析表（26个部门财政拨款三公经费） 23" xfId="29"/>
    <cellStyle name="60% - 强调文字颜色 4" xfId="30" builtinId="44"/>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常规 8 2" xfId="40"/>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常规 8 6" xfId="50"/>
    <cellStyle name="强调文字颜色 5" xfId="51" builtinId="45"/>
    <cellStyle name="40% - 强调文字颜色 5" xfId="52" builtinId="47"/>
    <cellStyle name="60% - 强调文字颜色 5" xfId="53" builtinId="48"/>
    <cellStyle name="强调文字颜色 6" xfId="54" builtinId="49"/>
    <cellStyle name="常规 7 6" xfId="55"/>
    <cellStyle name="40% - 强调文字颜色 6" xfId="56" builtinId="51"/>
    <cellStyle name="常规 10 2" xfId="57"/>
    <cellStyle name="60% - 强调文字颜色 6" xfId="58" builtinId="52"/>
    <cellStyle name="常规 2" xfId="59"/>
    <cellStyle name="常规 3" xfId="60"/>
    <cellStyle name="常规 4" xfId="61"/>
    <cellStyle name="常规 5" xfId="62"/>
    <cellStyle name="样式 1" xfId="63"/>
    <cellStyle name="常规 14" xfId="64"/>
    <cellStyle name="常规 13" xfId="65"/>
  </cellStyles>
  <tableStyles count="0" defaultTableStyle="TableStyleMedium2"/>
  <colors>
    <mruColors>
      <color rgb="00FFFFFF"/>
      <color rgb="00000000"/>
    </mruColors>
  </colors>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0"/>
  <sheetViews>
    <sheetView workbookViewId="0">
      <selection activeCell="N7" sqref="N7"/>
    </sheetView>
  </sheetViews>
  <sheetFormatPr defaultColWidth="9" defaultRowHeight="14.25"/>
  <cols>
    <col min="1" max="1" width="26.875" style="39" customWidth="1"/>
    <col min="2" max="2" width="8.5" style="39" customWidth="1"/>
    <col min="3" max="3" width="0.375" style="39" customWidth="1"/>
    <col min="4" max="4" width="8.125" style="39" customWidth="1"/>
    <col min="5" max="5" width="13" style="39" customWidth="1"/>
    <col min="6" max="6" width="7.75" style="39" customWidth="1"/>
    <col min="7" max="7" width="7.125" style="39" customWidth="1"/>
    <col min="8" max="8" width="7.5" style="39" customWidth="1"/>
    <col min="9" max="9" width="7" style="39" customWidth="1"/>
    <col min="10" max="10" width="5.625" style="39" customWidth="1"/>
    <col min="11" max="11" width="5.875" style="39" customWidth="1"/>
    <col min="12" max="12" width="5.75" style="39" customWidth="1"/>
    <col min="13" max="13" width="6.125" style="39" customWidth="1"/>
    <col min="14" max="14" width="5.125" style="39" customWidth="1"/>
    <col min="15" max="15" width="7.75" style="39" customWidth="1"/>
    <col min="16" max="16384" width="9" style="39"/>
  </cols>
  <sheetData>
    <row r="1" ht="12" customHeight="1" spans="1:1">
      <c r="A1" s="81"/>
    </row>
    <row r="2" ht="12" customHeight="1" spans="1:15">
      <c r="A2" s="40" t="s">
        <v>0</v>
      </c>
      <c r="B2" s="41"/>
      <c r="C2" s="41"/>
      <c r="D2" s="41"/>
      <c r="E2" s="41"/>
      <c r="F2" s="41"/>
      <c r="G2" s="41"/>
      <c r="H2" s="41"/>
      <c r="I2" s="41"/>
      <c r="J2" s="41"/>
      <c r="K2" s="41"/>
      <c r="L2" s="41"/>
      <c r="M2" s="41"/>
      <c r="N2" s="41"/>
      <c r="O2" s="41"/>
    </row>
    <row r="3" ht="29.1" customHeight="1" spans="1:15">
      <c r="A3" s="41"/>
      <c r="B3" s="41"/>
      <c r="C3" s="41"/>
      <c r="D3" s="41"/>
      <c r="E3" s="41"/>
      <c r="F3" s="41"/>
      <c r="G3" s="41"/>
      <c r="H3" s="41"/>
      <c r="I3" s="41"/>
      <c r="J3" s="41"/>
      <c r="K3" s="41"/>
      <c r="L3" s="41"/>
      <c r="M3" s="41"/>
      <c r="N3" s="41"/>
      <c r="O3" s="41"/>
    </row>
    <row r="4" ht="21.75" customHeight="1" spans="1:14">
      <c r="A4" s="108" t="s">
        <v>1</v>
      </c>
      <c r="B4" s="108"/>
      <c r="C4" s="108"/>
      <c r="D4" s="108"/>
      <c r="E4" s="108"/>
      <c r="N4" s="52" t="s">
        <v>2</v>
      </c>
    </row>
    <row r="5" ht="24.95" customHeight="1" spans="1:15">
      <c r="A5" s="43" t="s">
        <v>3</v>
      </c>
      <c r="B5" s="43"/>
      <c r="C5" s="109"/>
      <c r="D5" s="110" t="s">
        <v>4</v>
      </c>
      <c r="E5" s="110"/>
      <c r="F5" s="110"/>
      <c r="G5" s="110"/>
      <c r="H5" s="110"/>
      <c r="I5" s="110"/>
      <c r="J5" s="110"/>
      <c r="K5" s="110"/>
      <c r="L5" s="110"/>
      <c r="M5" s="110"/>
      <c r="N5" s="110"/>
      <c r="O5" s="137"/>
    </row>
    <row r="6" s="38" customFormat="1" ht="48.95" customHeight="1" spans="1:15">
      <c r="A6" s="111" t="s">
        <v>5</v>
      </c>
      <c r="B6" s="111" t="s">
        <v>6</v>
      </c>
      <c r="C6" s="112"/>
      <c r="D6" s="113" t="s">
        <v>7</v>
      </c>
      <c r="E6" s="44"/>
      <c r="F6" s="114" t="s">
        <v>8</v>
      </c>
      <c r="G6" s="115"/>
      <c r="H6" s="115"/>
      <c r="I6" s="115"/>
      <c r="J6" s="115"/>
      <c r="K6" s="115"/>
      <c r="L6" s="115"/>
      <c r="M6" s="115"/>
      <c r="N6" s="115"/>
      <c r="O6" s="113"/>
    </row>
    <row r="7" s="38" customFormat="1" ht="63" customHeight="1" spans="1:15">
      <c r="A7" s="111"/>
      <c r="B7" s="111"/>
      <c r="C7" s="112"/>
      <c r="D7" s="116" t="s">
        <v>9</v>
      </c>
      <c r="E7" s="46" t="s">
        <v>10</v>
      </c>
      <c r="F7" s="46" t="s">
        <v>11</v>
      </c>
      <c r="G7" s="46" t="s">
        <v>12</v>
      </c>
      <c r="H7" s="46" t="s">
        <v>13</v>
      </c>
      <c r="I7" s="46" t="s">
        <v>14</v>
      </c>
      <c r="J7" s="46" t="s">
        <v>15</v>
      </c>
      <c r="K7" s="46" t="s">
        <v>16</v>
      </c>
      <c r="L7" s="46" t="s">
        <v>17</v>
      </c>
      <c r="M7" s="46" t="s">
        <v>18</v>
      </c>
      <c r="N7" s="46" t="s">
        <v>19</v>
      </c>
      <c r="O7" s="53" t="s">
        <v>20</v>
      </c>
    </row>
    <row r="8" ht="18.95" customHeight="1" spans="1:15">
      <c r="A8" s="117" t="s">
        <v>21</v>
      </c>
      <c r="B8" s="96">
        <v>2363.7</v>
      </c>
      <c r="C8" s="112"/>
      <c r="D8" s="118">
        <v>208</v>
      </c>
      <c r="E8" s="119" t="s">
        <v>22</v>
      </c>
      <c r="F8" s="120">
        <v>1356.2</v>
      </c>
      <c r="G8" s="120">
        <v>962.2</v>
      </c>
      <c r="H8" s="120">
        <v>56.9</v>
      </c>
      <c r="I8" s="120"/>
      <c r="J8" s="120"/>
      <c r="K8" s="120"/>
      <c r="L8" s="120"/>
      <c r="M8" s="120"/>
      <c r="N8" s="120">
        <v>1.4</v>
      </c>
      <c r="O8" s="120">
        <v>2376.7</v>
      </c>
    </row>
    <row r="9" ht="24" customHeight="1" spans="1:18">
      <c r="A9" s="117"/>
      <c r="B9" s="96"/>
      <c r="C9" s="112"/>
      <c r="D9" s="118">
        <v>20801</v>
      </c>
      <c r="E9" s="121" t="s">
        <v>23</v>
      </c>
      <c r="F9" s="120">
        <v>1356.2</v>
      </c>
      <c r="G9" s="120">
        <v>962.2</v>
      </c>
      <c r="H9" s="120">
        <v>56.9</v>
      </c>
      <c r="I9" s="120"/>
      <c r="J9" s="120"/>
      <c r="K9" s="120"/>
      <c r="L9" s="120"/>
      <c r="M9" s="120"/>
      <c r="N9" s="120">
        <v>1.4</v>
      </c>
      <c r="O9" s="120">
        <v>2376.7</v>
      </c>
      <c r="Q9" s="140"/>
      <c r="R9" s="141"/>
    </row>
    <row r="10" ht="21" customHeight="1" spans="1:16">
      <c r="A10" s="117" t="s">
        <v>24</v>
      </c>
      <c r="B10" s="96">
        <v>2240.3</v>
      </c>
      <c r="C10" s="112"/>
      <c r="D10" s="118">
        <v>2080101</v>
      </c>
      <c r="E10" s="119" t="s">
        <v>25</v>
      </c>
      <c r="F10" s="120">
        <v>1356.2</v>
      </c>
      <c r="G10" s="120">
        <v>962.2</v>
      </c>
      <c r="H10" s="120">
        <v>56.9</v>
      </c>
      <c r="I10" s="120"/>
      <c r="J10" s="120"/>
      <c r="K10" s="120"/>
      <c r="L10" s="120"/>
      <c r="M10" s="120"/>
      <c r="N10" s="120">
        <v>1.4</v>
      </c>
      <c r="O10" s="120">
        <v>2376.7</v>
      </c>
      <c r="P10"/>
    </row>
    <row r="11" ht="18.95" customHeight="1" spans="1:16">
      <c r="A11" s="122" t="s">
        <v>26</v>
      </c>
      <c r="B11" s="96">
        <v>123</v>
      </c>
      <c r="C11" s="112"/>
      <c r="D11" s="123"/>
      <c r="E11" s="51"/>
      <c r="F11" s="49"/>
      <c r="G11" s="51"/>
      <c r="H11" s="51"/>
      <c r="I11" s="51"/>
      <c r="J11" s="51"/>
      <c r="K11" s="51"/>
      <c r="L11" s="51"/>
      <c r="M11" s="51"/>
      <c r="N11" s="51"/>
      <c r="O11" s="51"/>
      <c r="P11"/>
    </row>
    <row r="12" ht="18.95" customHeight="1" spans="1:16">
      <c r="A12" s="117" t="s">
        <v>27</v>
      </c>
      <c r="B12" s="96"/>
      <c r="C12" s="112"/>
      <c r="D12" s="124"/>
      <c r="E12" s="51"/>
      <c r="F12" s="49"/>
      <c r="G12" s="51"/>
      <c r="H12" s="51"/>
      <c r="I12" s="51"/>
      <c r="J12" s="51"/>
      <c r="K12" s="51"/>
      <c r="L12" s="51"/>
      <c r="M12" s="51"/>
      <c r="N12" s="51"/>
      <c r="O12" s="138"/>
      <c r="P12"/>
    </row>
    <row r="13" ht="18.95" customHeight="1" spans="1:16">
      <c r="A13" s="117" t="s">
        <v>28</v>
      </c>
      <c r="B13" s="96"/>
      <c r="C13" s="112"/>
      <c r="D13" s="125"/>
      <c r="E13" s="126"/>
      <c r="F13" s="127"/>
      <c r="G13" s="128"/>
      <c r="H13" s="129"/>
      <c r="I13" s="50"/>
      <c r="J13" s="50"/>
      <c r="K13" s="50"/>
      <c r="L13" s="50"/>
      <c r="M13" s="50"/>
      <c r="N13" s="50"/>
      <c r="O13" s="139"/>
      <c r="P13"/>
    </row>
    <row r="14" ht="18.95" customHeight="1" spans="1:16">
      <c r="A14" s="117" t="s">
        <v>29</v>
      </c>
      <c r="B14" s="96"/>
      <c r="C14" s="112"/>
      <c r="D14" s="123"/>
      <c r="E14" s="51"/>
      <c r="F14" s="49"/>
      <c r="G14" s="50"/>
      <c r="H14" s="50"/>
      <c r="I14" s="50"/>
      <c r="J14" s="50"/>
      <c r="K14" s="50"/>
      <c r="L14" s="50"/>
      <c r="M14" s="50"/>
      <c r="N14" s="50"/>
      <c r="O14" s="50"/>
      <c r="P14"/>
    </row>
    <row r="15" ht="18.95" customHeight="1" spans="1:16">
      <c r="A15" s="117" t="s">
        <v>30</v>
      </c>
      <c r="B15" s="96"/>
      <c r="C15" s="112"/>
      <c r="D15" s="124"/>
      <c r="E15" s="130"/>
      <c r="F15" s="49"/>
      <c r="G15" s="50"/>
      <c r="H15" s="50"/>
      <c r="I15" s="50"/>
      <c r="J15" s="50"/>
      <c r="K15" s="50"/>
      <c r="L15" s="50"/>
      <c r="M15" s="50"/>
      <c r="N15" s="50"/>
      <c r="O15" s="50"/>
      <c r="P15"/>
    </row>
    <row r="16" ht="18.95" customHeight="1" spans="1:15">
      <c r="A16" s="117" t="s">
        <v>31</v>
      </c>
      <c r="B16" s="96">
        <v>13.4</v>
      </c>
      <c r="C16" s="112"/>
      <c r="D16" s="131"/>
      <c r="E16" s="51"/>
      <c r="F16" s="49"/>
      <c r="G16" s="50"/>
      <c r="H16" s="50"/>
      <c r="I16" s="50"/>
      <c r="J16" s="50"/>
      <c r="K16" s="50"/>
      <c r="L16" s="50"/>
      <c r="M16" s="50"/>
      <c r="N16" s="50"/>
      <c r="O16" s="50"/>
    </row>
    <row r="17" ht="18.95" customHeight="1" spans="1:15">
      <c r="A17" s="117"/>
      <c r="B17" s="96"/>
      <c r="C17" s="112"/>
      <c r="D17" s="131"/>
      <c r="E17" s="51"/>
      <c r="F17" s="49"/>
      <c r="G17" s="50"/>
      <c r="H17" s="50"/>
      <c r="I17" s="50"/>
      <c r="J17" s="50"/>
      <c r="K17" s="50"/>
      <c r="L17" s="50"/>
      <c r="M17" s="50"/>
      <c r="N17" s="50"/>
      <c r="O17" s="50"/>
    </row>
    <row r="18" ht="18.95" customHeight="1" spans="1:15">
      <c r="A18" s="132"/>
      <c r="B18" s="96"/>
      <c r="C18" s="112"/>
      <c r="D18" s="131"/>
      <c r="E18" s="51"/>
      <c r="F18" s="49"/>
      <c r="G18" s="50"/>
      <c r="H18" s="50"/>
      <c r="I18" s="50"/>
      <c r="J18" s="50"/>
      <c r="K18" s="50"/>
      <c r="L18" s="50"/>
      <c r="M18" s="50"/>
      <c r="N18" s="50"/>
      <c r="O18" s="50"/>
    </row>
    <row r="19" ht="18.95" customHeight="1" spans="1:15">
      <c r="A19" s="132"/>
      <c r="B19" s="96"/>
      <c r="C19" s="112"/>
      <c r="D19" s="131"/>
      <c r="E19" s="51"/>
      <c r="F19" s="49"/>
      <c r="G19" s="50"/>
      <c r="H19" s="50"/>
      <c r="I19" s="50"/>
      <c r="J19" s="50"/>
      <c r="K19" s="50"/>
      <c r="L19" s="50"/>
      <c r="M19" s="50"/>
      <c r="N19" s="50"/>
      <c r="O19" s="50"/>
    </row>
    <row r="20" ht="18.95" customHeight="1" spans="1:15">
      <c r="A20" s="133" t="s">
        <v>32</v>
      </c>
      <c r="B20" s="134">
        <v>2376.7</v>
      </c>
      <c r="C20" s="135"/>
      <c r="D20" s="136"/>
      <c r="E20" s="133"/>
      <c r="F20" s="49"/>
      <c r="G20" s="51"/>
      <c r="H20" s="51"/>
      <c r="I20" s="51"/>
      <c r="J20" s="51"/>
      <c r="K20" s="51"/>
      <c r="L20" s="51"/>
      <c r="M20" s="51"/>
      <c r="N20" s="51"/>
      <c r="O20" s="51">
        <v>2376.7</v>
      </c>
    </row>
  </sheetData>
  <mergeCells count="8">
    <mergeCell ref="A5:B5"/>
    <mergeCell ref="D5:O5"/>
    <mergeCell ref="D6:E6"/>
    <mergeCell ref="F6:O6"/>
    <mergeCell ref="A6:A7"/>
    <mergeCell ref="B6:B7"/>
    <mergeCell ref="C5:C20"/>
    <mergeCell ref="A2:O3"/>
  </mergeCells>
  <pageMargins left="0.697916666666667" right="0.697916666666667" top="0.75" bottom="0.75" header="0.3" footer="0.3"/>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20"/>
  <sheetViews>
    <sheetView workbookViewId="0">
      <selection activeCell="O14" sqref="O14"/>
    </sheetView>
  </sheetViews>
  <sheetFormatPr defaultColWidth="9" defaultRowHeight="14.25"/>
  <cols>
    <col min="1" max="1" width="9.375" customWidth="1"/>
    <col min="2" max="2" width="13.25" customWidth="1"/>
    <col min="3" max="12" width="9.375" customWidth="1"/>
  </cols>
  <sheetData>
    <row r="1" spans="1:12">
      <c r="A1" s="40" t="s">
        <v>33</v>
      </c>
      <c r="B1" s="41"/>
      <c r="C1" s="41"/>
      <c r="D1" s="41"/>
      <c r="E1" s="41"/>
      <c r="F1" s="41"/>
      <c r="G1" s="41"/>
      <c r="H1" s="41"/>
      <c r="I1" s="41"/>
      <c r="J1" s="41"/>
      <c r="K1" s="41"/>
      <c r="L1" s="41"/>
    </row>
    <row r="2" ht="30" customHeight="1" spans="1:12">
      <c r="A2" s="41"/>
      <c r="B2" s="41"/>
      <c r="C2" s="41"/>
      <c r="D2" s="41"/>
      <c r="E2" s="41"/>
      <c r="F2" s="41"/>
      <c r="G2" s="41"/>
      <c r="H2" s="41"/>
      <c r="I2" s="41"/>
      <c r="J2" s="41"/>
      <c r="K2" s="41"/>
      <c r="L2" s="41"/>
    </row>
    <row r="3" ht="29.1" customHeight="1" spans="1:12">
      <c r="A3" s="42" t="s">
        <v>34</v>
      </c>
      <c r="B3" s="42"/>
      <c r="C3" s="42"/>
      <c r="D3" s="42"/>
      <c r="E3" s="42"/>
      <c r="F3" s="39"/>
      <c r="G3" s="39"/>
      <c r="H3" s="39"/>
      <c r="I3" s="39"/>
      <c r="J3" s="39"/>
      <c r="K3" s="52" t="s">
        <v>2</v>
      </c>
      <c r="L3" s="39"/>
    </row>
    <row r="4" ht="26.1" customHeight="1" spans="1:12">
      <c r="A4" s="43" t="s">
        <v>4</v>
      </c>
      <c r="B4" s="43"/>
      <c r="C4" s="43"/>
      <c r="D4" s="43"/>
      <c r="E4" s="43"/>
      <c r="F4" s="43"/>
      <c r="G4" s="43"/>
      <c r="H4" s="43"/>
      <c r="I4" s="43"/>
      <c r="J4" s="43"/>
      <c r="K4" s="43"/>
      <c r="L4" s="43"/>
    </row>
    <row r="5" ht="20.1" customHeight="1" spans="1:12">
      <c r="A5" s="46" t="s">
        <v>7</v>
      </c>
      <c r="B5" s="46"/>
      <c r="C5" s="44" t="s">
        <v>8</v>
      </c>
      <c r="D5" s="44"/>
      <c r="E5" s="44"/>
      <c r="F5" s="44"/>
      <c r="G5" s="44"/>
      <c r="H5" s="44"/>
      <c r="I5" s="44"/>
      <c r="J5" s="44"/>
      <c r="K5" s="44"/>
      <c r="L5" s="44"/>
    </row>
    <row r="6" ht="51" customHeight="1" spans="1:12">
      <c r="A6" s="45" t="s">
        <v>9</v>
      </c>
      <c r="B6" s="46" t="s">
        <v>10</v>
      </c>
      <c r="C6" s="46" t="s">
        <v>11</v>
      </c>
      <c r="D6" s="46" t="s">
        <v>12</v>
      </c>
      <c r="E6" s="46" t="s">
        <v>13</v>
      </c>
      <c r="F6" s="46" t="s">
        <v>14</v>
      </c>
      <c r="G6" s="46" t="s">
        <v>15</v>
      </c>
      <c r="H6" s="46" t="s">
        <v>16</v>
      </c>
      <c r="I6" s="46" t="s">
        <v>17</v>
      </c>
      <c r="J6" s="46" t="s">
        <v>18</v>
      </c>
      <c r="K6" s="46" t="s">
        <v>19</v>
      </c>
      <c r="L6" s="53" t="s">
        <v>20</v>
      </c>
    </row>
    <row r="7" ht="28" customHeight="1" spans="1:12">
      <c r="A7" s="102">
        <v>208</v>
      </c>
      <c r="B7" s="88" t="s">
        <v>22</v>
      </c>
      <c r="C7" s="103">
        <v>404.2</v>
      </c>
      <c r="D7" s="103">
        <f t="shared" ref="D7:D9" si="0">27.2+174</f>
        <v>201.2</v>
      </c>
      <c r="E7" s="103">
        <v>0.5</v>
      </c>
      <c r="F7" s="103"/>
      <c r="G7" s="103"/>
      <c r="H7" s="103"/>
      <c r="I7" s="103"/>
      <c r="J7" s="103"/>
      <c r="K7" s="103">
        <v>1.4</v>
      </c>
      <c r="L7" s="48">
        <v>607.3</v>
      </c>
    </row>
    <row r="8" ht="25" customHeight="1" spans="1:12">
      <c r="A8" s="102">
        <v>20801</v>
      </c>
      <c r="B8" s="88" t="s">
        <v>23</v>
      </c>
      <c r="C8" s="103">
        <v>404.2</v>
      </c>
      <c r="D8" s="103">
        <f t="shared" si="0"/>
        <v>201.2</v>
      </c>
      <c r="E8" s="103">
        <v>0.5</v>
      </c>
      <c r="F8" s="103"/>
      <c r="G8" s="103"/>
      <c r="H8" s="103"/>
      <c r="I8" s="103"/>
      <c r="J8" s="103"/>
      <c r="K8" s="103">
        <v>1.4</v>
      </c>
      <c r="L8" s="48">
        <v>607.3</v>
      </c>
    </row>
    <row r="9" ht="26.1" customHeight="1" spans="1:12">
      <c r="A9" s="102">
        <v>2080101</v>
      </c>
      <c r="B9" s="89" t="s">
        <v>25</v>
      </c>
      <c r="C9" s="103">
        <v>404.2</v>
      </c>
      <c r="D9" s="103">
        <f t="shared" si="0"/>
        <v>201.2</v>
      </c>
      <c r="E9" s="103">
        <v>0.5</v>
      </c>
      <c r="F9" s="103"/>
      <c r="G9" s="103"/>
      <c r="H9" s="103"/>
      <c r="I9" s="103"/>
      <c r="J9" s="103"/>
      <c r="K9" s="103">
        <v>1.4</v>
      </c>
      <c r="L9" s="48">
        <v>607.3</v>
      </c>
    </row>
    <row r="10" ht="26.1" customHeight="1" spans="1:12">
      <c r="A10" s="90">
        <v>221</v>
      </c>
      <c r="B10" s="91" t="s">
        <v>35</v>
      </c>
      <c r="C10" s="49"/>
      <c r="D10" s="51"/>
      <c r="E10" s="51">
        <v>51.1</v>
      </c>
      <c r="F10" s="51"/>
      <c r="G10" s="51"/>
      <c r="H10" s="51"/>
      <c r="I10" s="51"/>
      <c r="J10" s="51"/>
      <c r="K10" s="51"/>
      <c r="L10" s="51">
        <v>51.1</v>
      </c>
    </row>
    <row r="11" ht="26.1" customHeight="1" spans="1:12">
      <c r="A11" s="90">
        <v>22102</v>
      </c>
      <c r="B11" s="91" t="s">
        <v>36</v>
      </c>
      <c r="C11" s="49"/>
      <c r="D11" s="51"/>
      <c r="E11" s="51">
        <v>51.1</v>
      </c>
      <c r="F11" s="51"/>
      <c r="G11" s="51"/>
      <c r="H11" s="51"/>
      <c r="I11" s="51"/>
      <c r="J11" s="51"/>
      <c r="K11" s="51"/>
      <c r="L11" s="51">
        <v>51.1</v>
      </c>
    </row>
    <row r="12" ht="26.1" customHeight="1" spans="1:12">
      <c r="A12" s="90">
        <v>2210201</v>
      </c>
      <c r="B12" s="91" t="s">
        <v>37</v>
      </c>
      <c r="C12" s="49"/>
      <c r="D12" s="51"/>
      <c r="E12" s="51">
        <v>51.1</v>
      </c>
      <c r="F12" s="51"/>
      <c r="G12" s="51"/>
      <c r="H12" s="51"/>
      <c r="I12" s="51"/>
      <c r="J12" s="51"/>
      <c r="K12" s="51"/>
      <c r="L12" s="51">
        <v>51.1</v>
      </c>
    </row>
    <row r="13" ht="26.1" customHeight="1" spans="1:12">
      <c r="A13" s="104">
        <v>208</v>
      </c>
      <c r="B13" s="88" t="s">
        <v>22</v>
      </c>
      <c r="C13" s="49">
        <v>952</v>
      </c>
      <c r="D13" s="51">
        <v>60</v>
      </c>
      <c r="E13" s="51">
        <v>701</v>
      </c>
      <c r="F13" s="51">
        <v>5.3</v>
      </c>
      <c r="G13" s="51"/>
      <c r="H13" s="51"/>
      <c r="I13" s="51"/>
      <c r="J13" s="51"/>
      <c r="K13" s="51"/>
      <c r="L13" s="51">
        <v>1718.3</v>
      </c>
    </row>
    <row r="14" ht="26.1" customHeight="1" spans="1:12">
      <c r="A14" s="104">
        <v>20801</v>
      </c>
      <c r="B14" s="88" t="s">
        <v>23</v>
      </c>
      <c r="C14" s="49">
        <v>952</v>
      </c>
      <c r="D14" s="51">
        <v>60</v>
      </c>
      <c r="E14" s="51">
        <v>701</v>
      </c>
      <c r="F14" s="51">
        <v>5.3</v>
      </c>
      <c r="G14" s="51"/>
      <c r="H14" s="51"/>
      <c r="I14" s="51"/>
      <c r="J14" s="51"/>
      <c r="K14" s="51"/>
      <c r="L14" s="51">
        <v>1718.3</v>
      </c>
    </row>
    <row r="15" ht="26.1" customHeight="1" spans="1:12">
      <c r="A15" s="104">
        <v>2080109</v>
      </c>
      <c r="B15" s="88" t="s">
        <v>38</v>
      </c>
      <c r="C15" s="49">
        <v>952</v>
      </c>
      <c r="D15" s="51">
        <v>60</v>
      </c>
      <c r="E15" s="51">
        <v>701</v>
      </c>
      <c r="F15" s="51">
        <v>5.3</v>
      </c>
      <c r="G15" s="51"/>
      <c r="H15" s="51"/>
      <c r="I15" s="51"/>
      <c r="J15" s="51"/>
      <c r="K15" s="51"/>
      <c r="L15" s="51">
        <v>1718.3</v>
      </c>
    </row>
    <row r="16" ht="26.1" customHeight="1" spans="1:12">
      <c r="A16" s="105"/>
      <c r="B16" s="105"/>
      <c r="C16" s="105"/>
      <c r="D16" s="105"/>
      <c r="E16" s="105"/>
      <c r="F16" s="105"/>
      <c r="G16" s="105"/>
      <c r="H16" s="105"/>
      <c r="I16" s="105"/>
      <c r="J16" s="105"/>
      <c r="K16" s="105"/>
      <c r="L16" s="105"/>
    </row>
    <row r="17" ht="26.1" customHeight="1" spans="1:12">
      <c r="A17" s="105"/>
      <c r="B17" s="105"/>
      <c r="C17" s="106">
        <v>1356.2</v>
      </c>
      <c r="D17" s="106">
        <v>87.2</v>
      </c>
      <c r="E17" s="106">
        <v>875</v>
      </c>
      <c r="F17" s="106">
        <v>56.9</v>
      </c>
      <c r="G17" s="106"/>
      <c r="H17" s="106"/>
      <c r="I17" s="106"/>
      <c r="J17" s="106"/>
      <c r="K17" s="106">
        <v>1.4</v>
      </c>
      <c r="L17" s="107">
        <v>2376.7</v>
      </c>
    </row>
    <row r="18" ht="26.1" customHeight="1"/>
    <row r="19" ht="26.1" customHeight="1"/>
    <row r="20" ht="26.1" customHeight="1"/>
  </sheetData>
  <mergeCells count="5">
    <mergeCell ref="A3:E3"/>
    <mergeCell ref="A4:L4"/>
    <mergeCell ref="A5:B5"/>
    <mergeCell ref="C5:L5"/>
    <mergeCell ref="A1:L2"/>
  </mergeCells>
  <pageMargins left="1.14166666666667" right="0.75" top="1" bottom="1" header="0.509027777777778" footer="0.509027777777778"/>
  <pageSetup paperSize="9"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2"/>
  <sheetViews>
    <sheetView workbookViewId="0">
      <selection activeCell="I13" sqref="I13"/>
    </sheetView>
  </sheetViews>
  <sheetFormatPr defaultColWidth="9" defaultRowHeight="14.25" outlineLevelCol="4"/>
  <cols>
    <col min="1" max="1" width="10.375" style="39" customWidth="1"/>
    <col min="2" max="2" width="23.25" style="80" customWidth="1"/>
    <col min="3" max="3" width="11.375" style="39" customWidth="1"/>
    <col min="4" max="4" width="11" style="39" customWidth="1"/>
    <col min="5" max="5" width="11.5" style="39" customWidth="1"/>
    <col min="6" max="16384" width="9" style="39"/>
  </cols>
  <sheetData>
    <row r="1" ht="22.5" customHeight="1" spans="1:1">
      <c r="A1" s="81"/>
    </row>
    <row r="2" ht="33" customHeight="1" spans="1:5">
      <c r="A2" s="40" t="s">
        <v>39</v>
      </c>
      <c r="B2" s="41"/>
      <c r="C2" s="41"/>
      <c r="D2" s="41"/>
      <c r="E2" s="41"/>
    </row>
    <row r="3" ht="22.5" customHeight="1" spans="1:5">
      <c r="A3" s="82" t="s">
        <v>1</v>
      </c>
      <c r="B3" s="83"/>
      <c r="E3" s="84" t="s">
        <v>2</v>
      </c>
    </row>
    <row r="4" s="79" customFormat="1" ht="27.95" customHeight="1" spans="1:5">
      <c r="A4" s="85" t="s">
        <v>40</v>
      </c>
      <c r="B4" s="85" t="s">
        <v>41</v>
      </c>
      <c r="C4" s="85" t="s">
        <v>42</v>
      </c>
      <c r="D4" s="85" t="s">
        <v>43</v>
      </c>
      <c r="E4" s="85" t="s">
        <v>44</v>
      </c>
    </row>
    <row r="5" s="79" customFormat="1" ht="27.95" customHeight="1" spans="1:5">
      <c r="A5" s="85" t="s">
        <v>20</v>
      </c>
      <c r="B5" s="85"/>
      <c r="C5" s="86">
        <v>2376.7</v>
      </c>
      <c r="D5" s="86">
        <v>1501.7</v>
      </c>
      <c r="E5" s="86">
        <v>875</v>
      </c>
    </row>
    <row r="6" ht="27.95" customHeight="1" spans="1:5">
      <c r="A6" s="87">
        <v>208</v>
      </c>
      <c r="B6" s="88" t="s">
        <v>22</v>
      </c>
      <c r="C6" s="49">
        <v>1373.6</v>
      </c>
      <c r="D6" s="51">
        <v>1199.6</v>
      </c>
      <c r="E6" s="49">
        <v>174</v>
      </c>
    </row>
    <row r="7" ht="27.95" customHeight="1" spans="1:5">
      <c r="A7" s="87">
        <v>20801</v>
      </c>
      <c r="B7" s="88" t="s">
        <v>23</v>
      </c>
      <c r="C7" s="49">
        <v>1373.6</v>
      </c>
      <c r="D7" s="80">
        <v>1199.6</v>
      </c>
      <c r="E7" s="49">
        <v>174</v>
      </c>
    </row>
    <row r="8" ht="27.95" customHeight="1" spans="1:5">
      <c r="A8" s="87">
        <v>2080101</v>
      </c>
      <c r="B8" s="89" t="s">
        <v>25</v>
      </c>
      <c r="C8" s="49">
        <v>1373.6</v>
      </c>
      <c r="D8" s="49">
        <v>1199.6</v>
      </c>
      <c r="E8" s="49">
        <v>174</v>
      </c>
    </row>
    <row r="9" ht="27.95" customHeight="1" spans="1:5">
      <c r="A9" s="90">
        <v>221</v>
      </c>
      <c r="B9" s="91" t="s">
        <v>35</v>
      </c>
      <c r="C9" s="49">
        <v>51.1</v>
      </c>
      <c r="D9" s="49">
        <v>51.1</v>
      </c>
      <c r="E9" s="49"/>
    </row>
    <row r="10" ht="27.95" customHeight="1" spans="1:5">
      <c r="A10" s="90">
        <v>22102</v>
      </c>
      <c r="B10" s="91" t="s">
        <v>36</v>
      </c>
      <c r="C10" s="49">
        <v>51.1</v>
      </c>
      <c r="D10" s="49">
        <v>51.1</v>
      </c>
      <c r="E10" s="49"/>
    </row>
    <row r="11" ht="27.95" customHeight="1" spans="1:5">
      <c r="A11" s="90">
        <v>2210201</v>
      </c>
      <c r="B11" s="91" t="s">
        <v>37</v>
      </c>
      <c r="C11" s="49">
        <v>51.1</v>
      </c>
      <c r="D11" s="49">
        <v>51.1</v>
      </c>
      <c r="E11" s="49"/>
    </row>
    <row r="12" ht="27.95" customHeight="1" spans="1:5">
      <c r="A12" s="92">
        <v>208</v>
      </c>
      <c r="B12" s="88" t="s">
        <v>22</v>
      </c>
      <c r="C12" s="49">
        <f t="shared" ref="C12:C14" si="0">834+118</f>
        <v>952</v>
      </c>
      <c r="D12" s="49">
        <v>251</v>
      </c>
      <c r="E12" s="49">
        <v>701</v>
      </c>
    </row>
    <row r="13" ht="27.95" customHeight="1" spans="1:5">
      <c r="A13" s="92">
        <v>20801</v>
      </c>
      <c r="B13" s="88" t="s">
        <v>23</v>
      </c>
      <c r="C13" s="49">
        <f t="shared" si="0"/>
        <v>952</v>
      </c>
      <c r="D13" s="93">
        <v>251</v>
      </c>
      <c r="E13" s="93">
        <v>701</v>
      </c>
    </row>
    <row r="14" ht="27.95" customHeight="1" spans="1:5">
      <c r="A14" s="92">
        <v>2080109</v>
      </c>
      <c r="B14" s="88" t="s">
        <v>38</v>
      </c>
      <c r="C14" s="49">
        <f t="shared" si="0"/>
        <v>952</v>
      </c>
      <c r="D14" s="49">
        <v>251</v>
      </c>
      <c r="E14" s="49">
        <v>701</v>
      </c>
    </row>
    <row r="15" ht="27.95" customHeight="1" spans="1:5">
      <c r="A15" s="94"/>
      <c r="B15" s="95"/>
      <c r="C15" s="96"/>
      <c r="D15" s="96"/>
      <c r="E15" s="96"/>
    </row>
    <row r="16" ht="27.95" customHeight="1" spans="1:5">
      <c r="A16" s="94"/>
      <c r="B16" s="95"/>
      <c r="C16" s="96"/>
      <c r="D16" s="96"/>
      <c r="E16" s="96"/>
    </row>
    <row r="17" ht="27.95" customHeight="1" spans="1:5">
      <c r="A17" s="94"/>
      <c r="B17" s="95"/>
      <c r="C17" s="96"/>
      <c r="D17" s="96"/>
      <c r="E17" s="96"/>
    </row>
    <row r="18" ht="27.95" customHeight="1" spans="1:5">
      <c r="A18" s="97"/>
      <c r="B18" s="98"/>
      <c r="C18" s="96"/>
      <c r="D18" s="96"/>
      <c r="E18" s="96"/>
    </row>
    <row r="19" ht="27.95" customHeight="1" spans="1:5">
      <c r="A19" s="97"/>
      <c r="B19" s="98"/>
      <c r="C19" s="96"/>
      <c r="D19" s="96"/>
      <c r="E19" s="96"/>
    </row>
    <row r="20" ht="27.95" customHeight="1" spans="1:5">
      <c r="A20" s="97"/>
      <c r="B20" s="98"/>
      <c r="C20" s="96"/>
      <c r="D20" s="96"/>
      <c r="E20" s="96"/>
    </row>
    <row r="21" ht="27.95" customHeight="1" spans="1:5">
      <c r="A21" s="99" t="s">
        <v>45</v>
      </c>
      <c r="B21" s="100"/>
      <c r="C21" s="99"/>
      <c r="D21" s="99"/>
      <c r="E21" s="99"/>
    </row>
    <row r="22" ht="22.5" spans="1:1">
      <c r="A22" s="101"/>
    </row>
  </sheetData>
  <mergeCells count="4">
    <mergeCell ref="A2:E2"/>
    <mergeCell ref="A3:B3"/>
    <mergeCell ref="A5:B5"/>
    <mergeCell ref="A21:E21"/>
  </mergeCells>
  <pageMargins left="1.33680555555556" right="0.697916666666667" top="0.75" bottom="0.75" header="0.3" footer="0.3"/>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F18"/>
  <sheetViews>
    <sheetView workbookViewId="0">
      <selection activeCell="G10" sqref="G10"/>
    </sheetView>
  </sheetViews>
  <sheetFormatPr defaultColWidth="9" defaultRowHeight="14.25"/>
  <cols>
    <col min="1" max="2" width="25.625" style="54" customWidth="1"/>
    <col min="3" max="3" width="21.875" style="54" customWidth="1"/>
    <col min="4" max="16384" width="9" style="54"/>
  </cols>
  <sheetData>
    <row r="1" customFormat="1" ht="18.75" spans="1:240">
      <c r="A1" s="55"/>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row>
    <row r="2" customFormat="1" ht="22.5" spans="1:240">
      <c r="A2" s="57" t="s">
        <v>46</v>
      </c>
      <c r="B2" s="58"/>
      <c r="C2" s="58"/>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9"/>
      <c r="EL2" s="59"/>
      <c r="EM2" s="59"/>
      <c r="EN2" s="59"/>
      <c r="EO2" s="59"/>
      <c r="EP2" s="59"/>
      <c r="EQ2" s="59"/>
      <c r="ER2" s="59"/>
      <c r="ES2" s="59"/>
      <c r="ET2" s="59"/>
      <c r="EU2" s="59"/>
      <c r="EV2" s="59"/>
      <c r="EW2" s="59"/>
      <c r="EX2" s="59"/>
      <c r="EY2" s="59"/>
      <c r="EZ2" s="59"/>
      <c r="FA2" s="59"/>
      <c r="FB2" s="59"/>
      <c r="FC2" s="59"/>
      <c r="FD2" s="59"/>
      <c r="FE2" s="59"/>
      <c r="FF2" s="59"/>
      <c r="FG2" s="59"/>
      <c r="FH2" s="59"/>
      <c r="FI2" s="59"/>
      <c r="FJ2" s="59"/>
      <c r="FK2" s="59"/>
      <c r="FL2" s="59"/>
      <c r="FM2" s="59"/>
      <c r="FN2" s="59"/>
      <c r="FO2" s="59"/>
      <c r="FP2" s="59"/>
      <c r="FQ2" s="59"/>
      <c r="FR2" s="59"/>
      <c r="FS2" s="59"/>
      <c r="FT2" s="59"/>
      <c r="FU2" s="59"/>
      <c r="FV2" s="59"/>
      <c r="FW2" s="59"/>
      <c r="FX2" s="59"/>
      <c r="FY2" s="59"/>
      <c r="FZ2" s="59"/>
      <c r="GA2" s="59"/>
      <c r="GB2" s="59"/>
      <c r="GC2" s="59"/>
      <c r="GD2" s="59"/>
      <c r="GE2" s="59"/>
      <c r="GF2" s="59"/>
      <c r="GG2" s="59"/>
      <c r="GH2" s="59"/>
      <c r="GI2" s="59"/>
      <c r="GJ2" s="59"/>
      <c r="GK2" s="59"/>
      <c r="GL2" s="59"/>
      <c r="GM2" s="59"/>
      <c r="GN2" s="59"/>
      <c r="GO2" s="59"/>
      <c r="GP2" s="59"/>
      <c r="GQ2" s="59"/>
      <c r="GR2" s="59"/>
      <c r="GS2" s="59"/>
      <c r="GT2" s="59"/>
      <c r="GU2" s="59"/>
      <c r="GV2" s="59"/>
      <c r="GW2" s="59"/>
      <c r="GX2" s="59"/>
      <c r="GY2" s="59"/>
      <c r="GZ2" s="59"/>
      <c r="HA2" s="59"/>
      <c r="HB2" s="59"/>
      <c r="HC2" s="59"/>
      <c r="HD2" s="59"/>
      <c r="HE2" s="59"/>
      <c r="HF2" s="59"/>
      <c r="HG2" s="59"/>
      <c r="HH2" s="59"/>
      <c r="HI2" s="59"/>
      <c r="HJ2" s="59"/>
      <c r="HK2" s="59"/>
      <c r="HL2" s="59"/>
      <c r="HM2" s="59"/>
      <c r="HN2" s="59"/>
      <c r="HO2" s="59"/>
      <c r="HP2" s="59"/>
      <c r="HQ2" s="59"/>
      <c r="HR2" s="59"/>
      <c r="HS2" s="59"/>
      <c r="HT2" s="59"/>
      <c r="HU2" s="59"/>
      <c r="HV2" s="59"/>
      <c r="HW2" s="59"/>
      <c r="HX2" s="59"/>
      <c r="HY2" s="59"/>
      <c r="HZ2" s="59"/>
      <c r="IA2" s="59"/>
      <c r="IB2" s="59"/>
      <c r="IC2" s="59"/>
      <c r="ID2" s="59"/>
      <c r="IE2" s="59"/>
      <c r="IF2" s="59"/>
    </row>
    <row r="3" customFormat="1" ht="27.95" customHeight="1" spans="1:240">
      <c r="A3" s="59" t="s">
        <v>47</v>
      </c>
      <c r="B3" s="59"/>
      <c r="C3" s="60" t="s">
        <v>2</v>
      </c>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59"/>
      <c r="EV3" s="59"/>
      <c r="EW3" s="59"/>
      <c r="EX3" s="59"/>
      <c r="EY3" s="59"/>
      <c r="EZ3" s="59"/>
      <c r="FA3" s="59"/>
      <c r="FB3" s="59"/>
      <c r="FC3" s="59"/>
      <c r="FD3" s="59"/>
      <c r="FE3" s="59"/>
      <c r="FF3" s="59"/>
      <c r="FG3" s="59"/>
      <c r="FH3" s="59"/>
      <c r="FI3" s="59"/>
      <c r="FJ3" s="59"/>
      <c r="FK3" s="59"/>
      <c r="FL3" s="59"/>
      <c r="FM3" s="59"/>
      <c r="FN3" s="59"/>
      <c r="FO3" s="59"/>
      <c r="FP3" s="59"/>
      <c r="FQ3" s="59"/>
      <c r="FR3" s="59"/>
      <c r="FS3" s="59"/>
      <c r="FT3" s="59"/>
      <c r="FU3" s="59"/>
      <c r="FV3" s="59"/>
      <c r="FW3" s="59"/>
      <c r="FX3" s="59"/>
      <c r="FY3" s="59"/>
      <c r="FZ3" s="59"/>
      <c r="GA3" s="59"/>
      <c r="GB3" s="59"/>
      <c r="GC3" s="59"/>
      <c r="GD3" s="59"/>
      <c r="GE3" s="59"/>
      <c r="GF3" s="59"/>
      <c r="GG3" s="59"/>
      <c r="GH3" s="59"/>
      <c r="GI3" s="59"/>
      <c r="GJ3" s="59"/>
      <c r="GK3" s="59"/>
      <c r="GL3" s="59"/>
      <c r="GM3" s="59"/>
      <c r="GN3" s="59"/>
      <c r="GO3" s="59"/>
      <c r="GP3" s="59"/>
      <c r="GQ3" s="59"/>
      <c r="GR3" s="59"/>
      <c r="GS3" s="59"/>
      <c r="GT3" s="59"/>
      <c r="GU3" s="59"/>
      <c r="GV3" s="59"/>
      <c r="GW3" s="59"/>
      <c r="GX3" s="59"/>
      <c r="GY3" s="59"/>
      <c r="GZ3" s="59"/>
      <c r="HA3" s="59"/>
      <c r="HB3" s="59"/>
      <c r="HC3" s="59"/>
      <c r="HD3" s="59"/>
      <c r="HE3" s="59"/>
      <c r="HF3" s="59"/>
      <c r="HG3" s="59"/>
      <c r="HH3" s="59"/>
      <c r="HI3" s="59"/>
      <c r="HJ3" s="59"/>
      <c r="HK3" s="59"/>
      <c r="HL3" s="59"/>
      <c r="HM3" s="59"/>
      <c r="HN3" s="59"/>
      <c r="HO3" s="59"/>
      <c r="HP3" s="59"/>
      <c r="HQ3" s="59"/>
      <c r="HR3" s="59"/>
      <c r="HS3" s="59"/>
      <c r="HT3" s="59"/>
      <c r="HU3" s="59"/>
      <c r="HV3" s="59"/>
      <c r="HW3" s="59"/>
      <c r="HX3" s="59"/>
      <c r="HY3" s="59"/>
      <c r="HZ3" s="59"/>
      <c r="IA3" s="59"/>
      <c r="IB3" s="59"/>
      <c r="IC3" s="59"/>
      <c r="ID3" s="59"/>
      <c r="IE3" s="59"/>
      <c r="IF3" s="59"/>
    </row>
    <row r="4" customFormat="1" ht="39" customHeight="1" spans="1:240">
      <c r="A4" s="61" t="s">
        <v>40</v>
      </c>
      <c r="B4" s="61" t="s">
        <v>41</v>
      </c>
      <c r="C4" s="61" t="s">
        <v>48</v>
      </c>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row>
    <row r="5" customFormat="1" ht="39" customHeight="1" spans="1:240">
      <c r="A5" s="62"/>
      <c r="B5" s="63" t="s">
        <v>20</v>
      </c>
      <c r="C5" s="64">
        <v>2363.3</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row>
    <row r="6" customFormat="1" ht="39" customHeight="1" spans="1:240">
      <c r="A6" s="65">
        <v>301</v>
      </c>
      <c r="B6" s="66" t="s">
        <v>11</v>
      </c>
      <c r="C6" s="64">
        <v>1356.2</v>
      </c>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row>
    <row r="7" customFormat="1" ht="39" customHeight="1" spans="1:240">
      <c r="A7" s="67" t="s">
        <v>49</v>
      </c>
      <c r="B7" s="66" t="s">
        <v>50</v>
      </c>
      <c r="C7" s="68">
        <v>580.2</v>
      </c>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row>
    <row r="8" customFormat="1" ht="39" customHeight="1" spans="1:240">
      <c r="A8" s="67" t="s">
        <v>51</v>
      </c>
      <c r="B8" s="66" t="s">
        <v>52</v>
      </c>
      <c r="C8" s="68">
        <v>409.83</v>
      </c>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row>
    <row r="9" customFormat="1" ht="39" customHeight="1" spans="1:240">
      <c r="A9" s="67" t="s">
        <v>53</v>
      </c>
      <c r="B9" s="66" t="s">
        <v>54</v>
      </c>
      <c r="C9" s="68">
        <v>366.17</v>
      </c>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row>
    <row r="10" customFormat="1" ht="39" customHeight="1" spans="1:240">
      <c r="A10" s="67" t="s">
        <v>55</v>
      </c>
      <c r="B10" s="69" t="s">
        <v>56</v>
      </c>
      <c r="C10" s="70">
        <v>962.2</v>
      </c>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59"/>
      <c r="EQ10" s="59"/>
      <c r="ER10" s="59"/>
      <c r="ES10" s="59"/>
      <c r="ET10" s="59"/>
      <c r="EU10" s="59"/>
      <c r="EV10" s="59"/>
      <c r="EW10" s="59"/>
      <c r="EX10" s="59"/>
      <c r="EY10" s="59"/>
      <c r="EZ10" s="59"/>
      <c r="FA10" s="59"/>
      <c r="FB10" s="59"/>
      <c r="FC10" s="59"/>
      <c r="FD10" s="59"/>
      <c r="FE10" s="59"/>
      <c r="FF10" s="59"/>
      <c r="FG10" s="59"/>
      <c r="FH10" s="59"/>
      <c r="FI10" s="59"/>
      <c r="FJ10" s="59"/>
      <c r="FK10" s="59"/>
      <c r="FL10" s="59"/>
      <c r="FM10" s="59"/>
      <c r="FN10" s="59"/>
      <c r="FO10" s="59"/>
      <c r="FP10" s="59"/>
      <c r="FQ10" s="59"/>
      <c r="FR10" s="59"/>
      <c r="FS10" s="59"/>
      <c r="FT10" s="59"/>
      <c r="FU10" s="59"/>
      <c r="FV10" s="59"/>
      <c r="FW10" s="59"/>
      <c r="FX10" s="59"/>
      <c r="FY10" s="59"/>
      <c r="FZ10" s="59"/>
      <c r="GA10" s="59"/>
      <c r="GB10" s="59"/>
      <c r="GC10" s="59"/>
      <c r="GD10" s="59"/>
      <c r="GE10" s="59"/>
      <c r="GF10" s="59"/>
      <c r="GG10" s="59"/>
      <c r="GH10" s="59"/>
      <c r="GI10" s="59"/>
      <c r="GJ10" s="59"/>
      <c r="GK10" s="59"/>
      <c r="GL10" s="59"/>
      <c r="GM10" s="59"/>
      <c r="GN10" s="59"/>
      <c r="GO10" s="59"/>
      <c r="GP10" s="59"/>
      <c r="GQ10" s="59"/>
      <c r="GR10" s="59"/>
      <c r="GS10" s="59"/>
      <c r="GT10" s="59"/>
      <c r="GU10" s="59"/>
      <c r="GV10" s="59"/>
      <c r="GW10" s="59"/>
      <c r="GX10" s="59"/>
      <c r="GY10" s="59"/>
      <c r="GZ10" s="59"/>
      <c r="HA10" s="59"/>
      <c r="HB10" s="59"/>
      <c r="HC10" s="59"/>
      <c r="HD10" s="59"/>
      <c r="HE10" s="59"/>
      <c r="HF10" s="59"/>
      <c r="HG10" s="59"/>
      <c r="HH10" s="59"/>
      <c r="HI10" s="59"/>
      <c r="HJ10" s="59"/>
      <c r="HK10" s="59"/>
      <c r="HL10" s="59"/>
      <c r="HM10" s="59"/>
      <c r="HN10" s="59"/>
      <c r="HO10" s="59"/>
      <c r="HP10" s="59"/>
      <c r="HQ10" s="59"/>
      <c r="HR10" s="59"/>
      <c r="HS10" s="59"/>
      <c r="HT10" s="59"/>
      <c r="HU10" s="59"/>
      <c r="HV10" s="59"/>
      <c r="HW10" s="59"/>
      <c r="HX10" s="59"/>
      <c r="HY10" s="59"/>
      <c r="HZ10" s="59"/>
      <c r="IA10" s="59"/>
      <c r="IB10" s="59"/>
      <c r="IC10" s="59"/>
      <c r="ID10" s="59"/>
      <c r="IE10" s="59"/>
      <c r="IF10" s="59"/>
    </row>
    <row r="11" customFormat="1" ht="39" customHeight="1" spans="1:240">
      <c r="A11" s="62">
        <v>30301</v>
      </c>
      <c r="B11" s="69" t="s">
        <v>57</v>
      </c>
      <c r="C11" s="71">
        <v>5.3</v>
      </c>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c r="EL11" s="59"/>
      <c r="EM11" s="59"/>
      <c r="EN11" s="59"/>
      <c r="EO11" s="59"/>
      <c r="EP11" s="59"/>
      <c r="EQ11" s="59"/>
      <c r="ER11" s="59"/>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c r="FU11" s="59"/>
      <c r="FV11" s="59"/>
      <c r="FW11" s="59"/>
      <c r="FX11" s="59"/>
      <c r="FY11" s="59"/>
      <c r="FZ11" s="59"/>
      <c r="GA11" s="59"/>
      <c r="GB11" s="59"/>
      <c r="GC11" s="59"/>
      <c r="GD11" s="59"/>
      <c r="GE11" s="59"/>
      <c r="GF11" s="59"/>
      <c r="GG11" s="59"/>
      <c r="GH11" s="59"/>
      <c r="GI11" s="59"/>
      <c r="GJ11" s="59"/>
      <c r="GK11" s="59"/>
      <c r="GL11" s="59"/>
      <c r="GM11" s="59"/>
      <c r="GN11" s="59"/>
      <c r="GO11" s="59"/>
      <c r="GP11" s="59"/>
      <c r="GQ11" s="59"/>
      <c r="GR11" s="59"/>
      <c r="GS11" s="59"/>
      <c r="GT11" s="59"/>
      <c r="GU11" s="59"/>
      <c r="GV11" s="59"/>
      <c r="GW11" s="59"/>
      <c r="GX11" s="59"/>
      <c r="GY11" s="59"/>
      <c r="GZ11" s="59"/>
      <c r="HA11" s="59"/>
      <c r="HB11" s="59"/>
      <c r="HC11" s="59"/>
      <c r="HD11" s="59"/>
      <c r="HE11" s="59"/>
      <c r="HF11" s="59"/>
      <c r="HG11" s="59"/>
      <c r="HH11" s="59"/>
      <c r="HI11" s="59"/>
      <c r="HJ11" s="59"/>
      <c r="HK11" s="59"/>
      <c r="HL11" s="59"/>
      <c r="HM11" s="59"/>
      <c r="HN11" s="59"/>
      <c r="HO11" s="59"/>
      <c r="HP11" s="59"/>
      <c r="HQ11" s="59"/>
      <c r="HR11" s="59"/>
      <c r="HS11" s="59"/>
      <c r="HT11" s="59"/>
      <c r="HU11" s="59"/>
      <c r="HV11" s="59"/>
      <c r="HW11" s="59"/>
      <c r="HX11" s="59"/>
      <c r="HY11" s="59"/>
      <c r="HZ11" s="59"/>
      <c r="IA11" s="59"/>
      <c r="IB11" s="59"/>
      <c r="IC11" s="59"/>
      <c r="ID11" s="59"/>
      <c r="IE11" s="59"/>
      <c r="IF11" s="59"/>
    </row>
    <row r="12" customFormat="1" ht="39" customHeight="1" spans="1:240">
      <c r="A12" s="62">
        <v>30302</v>
      </c>
      <c r="B12" s="69" t="s">
        <v>58</v>
      </c>
      <c r="C12" s="71">
        <v>0.5</v>
      </c>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c r="DX12" s="59"/>
      <c r="DY12" s="59"/>
      <c r="DZ12" s="59"/>
      <c r="EA12" s="59"/>
      <c r="EB12" s="59"/>
      <c r="EC12" s="59"/>
      <c r="ED12" s="59"/>
      <c r="EE12" s="59"/>
      <c r="EF12" s="59"/>
      <c r="EG12" s="59"/>
      <c r="EH12" s="59"/>
      <c r="EI12" s="59"/>
      <c r="EJ12" s="59"/>
      <c r="EK12" s="59"/>
      <c r="EL12" s="59"/>
      <c r="EM12" s="59"/>
      <c r="EN12" s="59"/>
      <c r="EO12" s="59"/>
      <c r="EP12" s="59"/>
      <c r="EQ12" s="59"/>
      <c r="ER12" s="59"/>
      <c r="ES12" s="59"/>
      <c r="ET12" s="59"/>
      <c r="EU12" s="59"/>
      <c r="EV12" s="59"/>
      <c r="EW12" s="59"/>
      <c r="EX12" s="59"/>
      <c r="EY12" s="59"/>
      <c r="EZ12" s="59"/>
      <c r="FA12" s="59"/>
      <c r="FB12" s="59"/>
      <c r="FC12" s="59"/>
      <c r="FD12" s="59"/>
      <c r="FE12" s="59"/>
      <c r="FF12" s="59"/>
      <c r="FG12" s="59"/>
      <c r="FH12" s="59"/>
      <c r="FI12" s="59"/>
      <c r="FJ12" s="59"/>
      <c r="FK12" s="59"/>
      <c r="FL12" s="59"/>
      <c r="FM12" s="59"/>
      <c r="FN12" s="59"/>
      <c r="FO12" s="59"/>
      <c r="FP12" s="59"/>
      <c r="FQ12" s="59"/>
      <c r="FR12" s="59"/>
      <c r="FS12" s="59"/>
      <c r="FT12" s="59"/>
      <c r="FU12" s="59"/>
      <c r="FV12" s="59"/>
      <c r="FW12" s="59"/>
      <c r="FX12" s="59"/>
      <c r="FY12" s="59"/>
      <c r="FZ12" s="59"/>
      <c r="GA12" s="59"/>
      <c r="GB12" s="59"/>
      <c r="GC12" s="59"/>
      <c r="GD12" s="59"/>
      <c r="GE12" s="59"/>
      <c r="GF12" s="59"/>
      <c r="GG12" s="59"/>
      <c r="GH12" s="59"/>
      <c r="GI12" s="59"/>
      <c r="GJ12" s="59"/>
      <c r="GK12" s="59"/>
      <c r="GL12" s="59"/>
      <c r="GM12" s="59"/>
      <c r="GN12" s="59"/>
      <c r="GO12" s="59"/>
      <c r="GP12" s="59"/>
      <c r="GQ12" s="59"/>
      <c r="GR12" s="59"/>
      <c r="GS12" s="59"/>
      <c r="GT12" s="59"/>
      <c r="GU12" s="59"/>
      <c r="GV12" s="59"/>
      <c r="GW12" s="59"/>
      <c r="GX12" s="59"/>
      <c r="GY12" s="59"/>
      <c r="GZ12" s="59"/>
      <c r="HA12" s="59"/>
      <c r="HB12" s="59"/>
      <c r="HC12" s="59"/>
      <c r="HD12" s="59"/>
      <c r="HE12" s="59"/>
      <c r="HF12" s="59"/>
      <c r="HG12" s="59"/>
      <c r="HH12" s="59"/>
      <c r="HI12" s="59"/>
      <c r="HJ12" s="59"/>
      <c r="HK12" s="59"/>
      <c r="HL12" s="59"/>
      <c r="HM12" s="59"/>
      <c r="HN12" s="59"/>
      <c r="HO12" s="59"/>
      <c r="HP12" s="59"/>
      <c r="HQ12" s="59"/>
      <c r="HR12" s="59"/>
      <c r="HS12" s="59"/>
      <c r="HT12" s="59"/>
      <c r="HU12" s="59"/>
      <c r="HV12" s="59"/>
      <c r="HW12" s="59"/>
      <c r="HX12" s="59"/>
      <c r="HY12" s="59"/>
      <c r="HZ12" s="59"/>
      <c r="IA12" s="59"/>
      <c r="IB12" s="59"/>
      <c r="IC12" s="59"/>
      <c r="ID12" s="59"/>
      <c r="IE12" s="59"/>
      <c r="IF12" s="59"/>
    </row>
    <row r="13" customFormat="1" ht="39" customHeight="1" spans="1:240">
      <c r="A13" s="62">
        <v>30303</v>
      </c>
      <c r="B13" s="69" t="s">
        <v>59</v>
      </c>
      <c r="C13" s="71">
        <v>51.1</v>
      </c>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row>
    <row r="14" customFormat="1" ht="39" customHeight="1" spans="1:240">
      <c r="A14" s="62"/>
      <c r="B14" s="72"/>
      <c r="C14" s="73"/>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row>
    <row r="15" customFormat="1" ht="39" customHeight="1" spans="1:240">
      <c r="A15" s="62"/>
      <c r="B15" s="72"/>
      <c r="C15" s="74"/>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c r="EB15" s="59"/>
      <c r="EC15" s="59"/>
      <c r="ED15" s="59"/>
      <c r="EE15" s="59"/>
      <c r="EF15" s="59"/>
      <c r="EG15" s="59"/>
      <c r="EH15" s="59"/>
      <c r="EI15" s="59"/>
      <c r="EJ15" s="59"/>
      <c r="EK15" s="59"/>
      <c r="EL15" s="59"/>
      <c r="EM15" s="59"/>
      <c r="EN15" s="59"/>
      <c r="EO15" s="59"/>
      <c r="EP15" s="59"/>
      <c r="EQ15" s="59"/>
      <c r="ER15" s="59"/>
      <c r="ES15" s="59"/>
      <c r="ET15" s="59"/>
      <c r="EU15" s="59"/>
      <c r="EV15" s="59"/>
      <c r="EW15" s="59"/>
      <c r="EX15" s="59"/>
      <c r="EY15" s="59"/>
      <c r="EZ15" s="59"/>
      <c r="FA15" s="59"/>
      <c r="FB15" s="59"/>
      <c r="FC15" s="59"/>
      <c r="FD15" s="59"/>
      <c r="FE15" s="59"/>
      <c r="FF15" s="59"/>
      <c r="FG15" s="59"/>
      <c r="FH15" s="59"/>
      <c r="FI15" s="59"/>
      <c r="FJ15" s="59"/>
      <c r="FK15" s="59"/>
      <c r="FL15" s="59"/>
      <c r="FM15" s="59"/>
      <c r="FN15" s="59"/>
      <c r="FO15" s="59"/>
      <c r="FP15" s="59"/>
      <c r="FQ15" s="59"/>
      <c r="FR15" s="59"/>
      <c r="FS15" s="59"/>
      <c r="FT15" s="59"/>
      <c r="FU15" s="59"/>
      <c r="FV15" s="59"/>
      <c r="FW15" s="59"/>
      <c r="FX15" s="59"/>
      <c r="FY15" s="59"/>
      <c r="FZ15" s="59"/>
      <c r="GA15" s="59"/>
      <c r="GB15" s="59"/>
      <c r="GC15" s="59"/>
      <c r="GD15" s="59"/>
      <c r="GE15" s="59"/>
      <c r="GF15" s="59"/>
      <c r="GG15" s="59"/>
      <c r="GH15" s="59"/>
      <c r="GI15" s="59"/>
      <c r="GJ15" s="59"/>
      <c r="GK15" s="59"/>
      <c r="GL15" s="59"/>
      <c r="GM15" s="59"/>
      <c r="GN15" s="59"/>
      <c r="GO15" s="59"/>
      <c r="GP15" s="59"/>
      <c r="GQ15" s="59"/>
      <c r="GR15" s="59"/>
      <c r="GS15" s="59"/>
      <c r="GT15" s="59"/>
      <c r="GU15" s="59"/>
      <c r="GV15" s="59"/>
      <c r="GW15" s="59"/>
      <c r="GX15" s="59"/>
      <c r="GY15" s="59"/>
      <c r="GZ15" s="59"/>
      <c r="HA15" s="59"/>
      <c r="HB15" s="59"/>
      <c r="HC15" s="59"/>
      <c r="HD15" s="59"/>
      <c r="HE15" s="59"/>
      <c r="HF15" s="59"/>
      <c r="HG15" s="59"/>
      <c r="HH15" s="59"/>
      <c r="HI15" s="59"/>
      <c r="HJ15" s="59"/>
      <c r="HK15" s="59"/>
      <c r="HL15" s="59"/>
      <c r="HM15" s="59"/>
      <c r="HN15" s="59"/>
      <c r="HO15" s="59"/>
      <c r="HP15" s="59"/>
      <c r="HQ15" s="59"/>
      <c r="HR15" s="59"/>
      <c r="HS15" s="59"/>
      <c r="HT15" s="59"/>
      <c r="HU15" s="59"/>
      <c r="HV15" s="59"/>
      <c r="HW15" s="59"/>
      <c r="HX15" s="59"/>
      <c r="HY15" s="59"/>
      <c r="HZ15" s="59"/>
      <c r="IA15" s="59"/>
      <c r="IB15" s="59"/>
      <c r="IC15" s="59"/>
      <c r="ID15" s="59"/>
      <c r="IE15" s="59"/>
      <c r="IF15" s="59"/>
    </row>
    <row r="16" customFormat="1" ht="39" customHeight="1" spans="1:240">
      <c r="A16" s="75"/>
      <c r="B16" s="75"/>
      <c r="C16" s="74"/>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59"/>
      <c r="EQ16" s="59"/>
      <c r="ER16" s="59"/>
      <c r="ES16" s="59"/>
      <c r="ET16" s="59"/>
      <c r="EU16" s="59"/>
      <c r="EV16" s="59"/>
      <c r="EW16" s="59"/>
      <c r="EX16" s="59"/>
      <c r="EY16" s="59"/>
      <c r="EZ16" s="59"/>
      <c r="FA16" s="59"/>
      <c r="FB16" s="59"/>
      <c r="FC16" s="59"/>
      <c r="FD16" s="59"/>
      <c r="FE16" s="59"/>
      <c r="FF16" s="59"/>
      <c r="FG16" s="59"/>
      <c r="FH16" s="59"/>
      <c r="FI16" s="59"/>
      <c r="FJ16" s="59"/>
      <c r="FK16" s="59"/>
      <c r="FL16" s="59"/>
      <c r="FM16" s="59"/>
      <c r="FN16" s="59"/>
      <c r="FO16" s="59"/>
      <c r="FP16" s="59"/>
      <c r="FQ16" s="59"/>
      <c r="FR16" s="59"/>
      <c r="FS16" s="59"/>
      <c r="FT16" s="59"/>
      <c r="FU16" s="59"/>
      <c r="FV16" s="59"/>
      <c r="FW16" s="59"/>
      <c r="FX16" s="59"/>
      <c r="FY16" s="59"/>
      <c r="FZ16" s="59"/>
      <c r="GA16" s="59"/>
      <c r="GB16" s="59"/>
      <c r="GC16" s="59"/>
      <c r="GD16" s="59"/>
      <c r="GE16" s="59"/>
      <c r="GF16" s="59"/>
      <c r="GG16" s="59"/>
      <c r="GH16" s="59"/>
      <c r="GI16" s="59"/>
      <c r="GJ16" s="59"/>
      <c r="GK16" s="59"/>
      <c r="GL16" s="59"/>
      <c r="GM16" s="59"/>
      <c r="GN16" s="59"/>
      <c r="GO16" s="59"/>
      <c r="GP16" s="59"/>
      <c r="GQ16" s="59"/>
      <c r="GR16" s="59"/>
      <c r="GS16" s="59"/>
      <c r="GT16" s="59"/>
      <c r="GU16" s="59"/>
      <c r="GV16" s="59"/>
      <c r="GW16" s="59"/>
      <c r="GX16" s="59"/>
      <c r="GY16" s="59"/>
      <c r="GZ16" s="59"/>
      <c r="HA16" s="59"/>
      <c r="HB16" s="59"/>
      <c r="HC16" s="59"/>
      <c r="HD16" s="59"/>
      <c r="HE16" s="59"/>
      <c r="HF16" s="59"/>
      <c r="HG16" s="59"/>
      <c r="HH16" s="59"/>
      <c r="HI16" s="59"/>
      <c r="HJ16" s="59"/>
      <c r="HK16" s="59"/>
      <c r="HL16" s="59"/>
      <c r="HM16" s="59"/>
      <c r="HN16" s="59"/>
      <c r="HO16" s="59"/>
      <c r="HP16" s="59"/>
      <c r="HQ16" s="59"/>
      <c r="HR16" s="59"/>
      <c r="HS16" s="59"/>
      <c r="HT16" s="59"/>
      <c r="HU16" s="59"/>
      <c r="HV16" s="59"/>
      <c r="HW16" s="59"/>
      <c r="HX16" s="59"/>
      <c r="HY16" s="59"/>
      <c r="HZ16" s="59"/>
      <c r="IA16" s="59"/>
      <c r="IB16" s="59"/>
      <c r="IC16" s="59"/>
      <c r="ID16" s="59"/>
      <c r="IE16" s="59"/>
      <c r="IF16" s="59"/>
    </row>
    <row r="17" customFormat="1" ht="25.5" customHeight="1" spans="1:240">
      <c r="A17" s="76" t="s">
        <v>60</v>
      </c>
      <c r="B17" s="77"/>
      <c r="C17" s="77"/>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59"/>
      <c r="DT17" s="59"/>
      <c r="DU17" s="59"/>
      <c r="DV17" s="59"/>
      <c r="DW17" s="59"/>
      <c r="DX17" s="59"/>
      <c r="DY17" s="59"/>
      <c r="DZ17" s="59"/>
      <c r="EA17" s="59"/>
      <c r="EB17" s="59"/>
      <c r="EC17" s="59"/>
      <c r="ED17" s="59"/>
      <c r="EE17" s="59"/>
      <c r="EF17" s="59"/>
      <c r="EG17" s="59"/>
      <c r="EH17" s="59"/>
      <c r="EI17" s="59"/>
      <c r="EJ17" s="59"/>
      <c r="EK17" s="59"/>
      <c r="EL17" s="59"/>
      <c r="EM17" s="59"/>
      <c r="EN17" s="59"/>
      <c r="EO17" s="59"/>
      <c r="EP17" s="59"/>
      <c r="EQ17" s="59"/>
      <c r="ER17" s="59"/>
      <c r="ES17" s="59"/>
      <c r="ET17" s="59"/>
      <c r="EU17" s="59"/>
      <c r="EV17" s="59"/>
      <c r="EW17" s="59"/>
      <c r="EX17" s="59"/>
      <c r="EY17" s="59"/>
      <c r="EZ17" s="59"/>
      <c r="FA17" s="59"/>
      <c r="FB17" s="59"/>
      <c r="FC17" s="59"/>
      <c r="FD17" s="59"/>
      <c r="FE17" s="59"/>
      <c r="FF17" s="59"/>
      <c r="FG17" s="59"/>
      <c r="FH17" s="59"/>
      <c r="FI17" s="59"/>
      <c r="FJ17" s="59"/>
      <c r="FK17" s="59"/>
      <c r="FL17" s="59"/>
      <c r="FM17" s="59"/>
      <c r="FN17" s="59"/>
      <c r="FO17" s="59"/>
      <c r="FP17" s="59"/>
      <c r="FQ17" s="59"/>
      <c r="FR17" s="59"/>
      <c r="FS17" s="59"/>
      <c r="FT17" s="59"/>
      <c r="FU17" s="59"/>
      <c r="FV17" s="59"/>
      <c r="FW17" s="59"/>
      <c r="FX17" s="59"/>
      <c r="FY17" s="59"/>
      <c r="FZ17" s="59"/>
      <c r="GA17" s="59"/>
      <c r="GB17" s="59"/>
      <c r="GC17" s="59"/>
      <c r="GD17" s="59"/>
      <c r="GE17" s="59"/>
      <c r="GF17" s="59"/>
      <c r="GG17" s="59"/>
      <c r="GH17" s="59"/>
      <c r="GI17" s="59"/>
      <c r="GJ17" s="59"/>
      <c r="GK17" s="59"/>
      <c r="GL17" s="59"/>
      <c r="GM17" s="59"/>
      <c r="GN17" s="59"/>
      <c r="GO17" s="59"/>
      <c r="GP17" s="59"/>
      <c r="GQ17" s="59"/>
      <c r="GR17" s="59"/>
      <c r="GS17" s="59"/>
      <c r="GT17" s="59"/>
      <c r="GU17" s="59"/>
      <c r="GV17" s="59"/>
      <c r="GW17" s="59"/>
      <c r="GX17" s="59"/>
      <c r="GY17" s="59"/>
      <c r="GZ17" s="59"/>
      <c r="HA17" s="59"/>
      <c r="HB17" s="59"/>
      <c r="HC17" s="59"/>
      <c r="HD17" s="59"/>
      <c r="HE17" s="59"/>
      <c r="HF17" s="59"/>
      <c r="HG17" s="59"/>
      <c r="HH17" s="59"/>
      <c r="HI17" s="59"/>
      <c r="HJ17" s="59"/>
      <c r="HK17" s="59"/>
      <c r="HL17" s="59"/>
      <c r="HM17" s="59"/>
      <c r="HN17" s="59"/>
      <c r="HO17" s="59"/>
      <c r="HP17" s="59"/>
      <c r="HQ17" s="59"/>
      <c r="HR17" s="59"/>
      <c r="HS17" s="59"/>
      <c r="HT17" s="59"/>
      <c r="HU17" s="59"/>
      <c r="HV17" s="59"/>
      <c r="HW17" s="59"/>
      <c r="HX17" s="59"/>
      <c r="HY17" s="59"/>
      <c r="HZ17" s="59"/>
      <c r="IA17" s="59"/>
      <c r="IB17" s="59"/>
      <c r="IC17" s="59"/>
      <c r="ID17" s="59"/>
      <c r="IE17" s="59"/>
      <c r="IF17" s="59"/>
    </row>
    <row r="18" ht="25.5" customHeight="1" spans="1:3">
      <c r="A18" s="78" t="s">
        <v>61</v>
      </c>
      <c r="B18" s="78"/>
      <c r="C18" s="78"/>
    </row>
  </sheetData>
  <mergeCells count="3">
    <mergeCell ref="A2:C2"/>
    <mergeCell ref="A17:C17"/>
    <mergeCell ref="A18:C18"/>
  </mergeCells>
  <pageMargins left="1.10138888888889" right="0.75" top="1" bottom="1" header="0.509027777777778" footer="0.509027777777778"/>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17"/>
  <sheetViews>
    <sheetView workbookViewId="0">
      <selection activeCell="A4" sqref="A4:B4"/>
    </sheetView>
  </sheetViews>
  <sheetFormatPr defaultColWidth="9" defaultRowHeight="14.25"/>
  <cols>
    <col min="1" max="1" width="8.125" style="39" customWidth="1"/>
    <col min="2" max="2" width="12.575" style="39" customWidth="1"/>
    <col min="3" max="12" width="9.75" style="39" customWidth="1"/>
    <col min="13" max="253" width="9" style="39"/>
  </cols>
  <sheetData>
    <row r="1" ht="12" customHeight="1"/>
    <row r="2" ht="12" customHeight="1" spans="1:12">
      <c r="A2" s="40" t="s">
        <v>62</v>
      </c>
      <c r="B2" s="41"/>
      <c r="C2" s="41"/>
      <c r="D2" s="41"/>
      <c r="E2" s="41"/>
      <c r="F2" s="41"/>
      <c r="G2" s="41"/>
      <c r="H2" s="41"/>
      <c r="I2" s="41"/>
      <c r="J2" s="41"/>
      <c r="K2" s="41"/>
      <c r="L2" s="41"/>
    </row>
    <row r="3" ht="29.1" customHeight="1" spans="1:12">
      <c r="A3" s="41"/>
      <c r="B3" s="41"/>
      <c r="C3" s="41"/>
      <c r="D3" s="41"/>
      <c r="E3" s="41"/>
      <c r="F3" s="41"/>
      <c r="G3" s="41"/>
      <c r="H3" s="41"/>
      <c r="I3" s="41"/>
      <c r="J3" s="41"/>
      <c r="K3" s="41"/>
      <c r="L3" s="41"/>
    </row>
    <row r="4" ht="21.75" customHeight="1" spans="1:11">
      <c r="A4" s="42"/>
      <c r="B4" s="42"/>
      <c r="K4" s="52" t="s">
        <v>2</v>
      </c>
    </row>
    <row r="5" ht="24.95" customHeight="1" spans="1:12">
      <c r="A5" s="43" t="s">
        <v>4</v>
      </c>
      <c r="B5" s="43"/>
      <c r="C5" s="43"/>
      <c r="D5" s="43"/>
      <c r="E5" s="43"/>
      <c r="F5" s="43"/>
      <c r="G5" s="43"/>
      <c r="H5" s="43"/>
      <c r="I5" s="43"/>
      <c r="J5" s="43"/>
      <c r="K5" s="43"/>
      <c r="L5" s="43"/>
    </row>
    <row r="6" s="38" customFormat="1" ht="48.95" customHeight="1" spans="1:12">
      <c r="A6" s="44" t="s">
        <v>7</v>
      </c>
      <c r="B6" s="44"/>
      <c r="C6" s="44" t="s">
        <v>8</v>
      </c>
      <c r="D6" s="44"/>
      <c r="E6" s="44"/>
      <c r="F6" s="44"/>
      <c r="G6" s="44"/>
      <c r="H6" s="44"/>
      <c r="I6" s="44"/>
      <c r="J6" s="44"/>
      <c r="K6" s="44"/>
      <c r="L6" s="44"/>
    </row>
    <row r="7" s="38" customFormat="1" ht="63" customHeight="1" spans="1:12">
      <c r="A7" s="45" t="s">
        <v>9</v>
      </c>
      <c r="B7" s="46" t="s">
        <v>10</v>
      </c>
      <c r="C7" s="46" t="s">
        <v>11</v>
      </c>
      <c r="D7" s="46" t="s">
        <v>12</v>
      </c>
      <c r="E7" s="46" t="s">
        <v>13</v>
      </c>
      <c r="F7" s="46" t="s">
        <v>14</v>
      </c>
      <c r="G7" s="46" t="s">
        <v>15</v>
      </c>
      <c r="H7" s="46" t="s">
        <v>16</v>
      </c>
      <c r="I7" s="46" t="s">
        <v>17</v>
      </c>
      <c r="J7" s="46" t="s">
        <v>18</v>
      </c>
      <c r="K7" s="46" t="s">
        <v>19</v>
      </c>
      <c r="L7" s="53" t="s">
        <v>20</v>
      </c>
    </row>
    <row r="8" ht="42" customHeight="1" spans="1:12">
      <c r="A8" s="47"/>
      <c r="B8" s="48"/>
      <c r="C8" s="49"/>
      <c r="D8" s="50"/>
      <c r="E8" s="50"/>
      <c r="F8" s="50"/>
      <c r="G8" s="50"/>
      <c r="H8" s="50"/>
      <c r="I8" s="50"/>
      <c r="J8" s="50"/>
      <c r="K8" s="50"/>
      <c r="L8" s="50"/>
    </row>
    <row r="9" ht="18.95" customHeight="1" spans="1:12">
      <c r="A9" s="49"/>
      <c r="B9" s="51"/>
      <c r="C9" s="49"/>
      <c r="D9" s="50"/>
      <c r="E9" s="50"/>
      <c r="F9" s="50"/>
      <c r="G9" s="50"/>
      <c r="H9" s="50"/>
      <c r="I9" s="50"/>
      <c r="J9" s="50"/>
      <c r="K9" s="50"/>
      <c r="L9" s="50"/>
    </row>
    <row r="10" ht="18.95" customHeight="1" spans="1:12">
      <c r="A10" s="49"/>
      <c r="B10" s="51"/>
      <c r="C10" s="49"/>
      <c r="D10" s="50"/>
      <c r="E10" s="50"/>
      <c r="F10" s="50"/>
      <c r="G10" s="50"/>
      <c r="H10" s="50"/>
      <c r="I10" s="50"/>
      <c r="J10" s="50"/>
      <c r="K10" s="50"/>
      <c r="L10" s="50"/>
    </row>
    <row r="11" ht="18.95" customHeight="1" spans="1:12">
      <c r="A11" s="49"/>
      <c r="B11" s="51"/>
      <c r="C11" s="49"/>
      <c r="D11" s="50"/>
      <c r="E11" s="50"/>
      <c r="F11" s="50"/>
      <c r="G11" s="50"/>
      <c r="H11" s="50"/>
      <c r="I11" s="50"/>
      <c r="J11" s="50"/>
      <c r="K11" s="50"/>
      <c r="L11" s="50"/>
    </row>
    <row r="12" ht="18.95" customHeight="1" spans="1:12">
      <c r="A12" s="49"/>
      <c r="B12" s="51"/>
      <c r="C12" s="49"/>
      <c r="D12" s="50"/>
      <c r="E12" s="50"/>
      <c r="F12" s="50"/>
      <c r="G12" s="50"/>
      <c r="H12" s="50"/>
      <c r="I12" s="50"/>
      <c r="J12" s="50"/>
      <c r="K12" s="50"/>
      <c r="L12" s="50"/>
    </row>
    <row r="13" ht="18.95" customHeight="1" spans="1:12">
      <c r="A13" s="49"/>
      <c r="B13" s="51"/>
      <c r="C13" s="49"/>
      <c r="D13" s="50"/>
      <c r="E13" s="50"/>
      <c r="F13" s="50"/>
      <c r="G13" s="50"/>
      <c r="H13" s="50"/>
      <c r="I13" s="50"/>
      <c r="J13" s="50"/>
      <c r="K13" s="50"/>
      <c r="L13" s="50"/>
    </row>
    <row r="14" ht="18.95" customHeight="1" spans="1:12">
      <c r="A14" s="49"/>
      <c r="B14" s="51"/>
      <c r="C14" s="49"/>
      <c r="D14" s="50"/>
      <c r="E14" s="50"/>
      <c r="F14" s="50"/>
      <c r="G14" s="50"/>
      <c r="H14" s="50"/>
      <c r="I14" s="50"/>
      <c r="J14" s="50"/>
      <c r="K14" s="50"/>
      <c r="L14" s="50"/>
    </row>
    <row r="15" ht="18.95" customHeight="1" spans="1:12">
      <c r="A15" s="49"/>
      <c r="B15" s="51"/>
      <c r="C15" s="49"/>
      <c r="D15" s="50"/>
      <c r="E15" s="50"/>
      <c r="F15" s="50"/>
      <c r="G15" s="50"/>
      <c r="H15" s="50"/>
      <c r="I15" s="50"/>
      <c r="J15" s="50"/>
      <c r="K15" s="50"/>
      <c r="L15" s="50"/>
    </row>
    <row r="16" ht="18.95" customHeight="1" spans="1:12">
      <c r="A16" s="49"/>
      <c r="B16" s="51"/>
      <c r="C16" s="49"/>
      <c r="D16" s="50"/>
      <c r="E16" s="50"/>
      <c r="F16" s="50"/>
      <c r="G16" s="50"/>
      <c r="H16" s="50"/>
      <c r="I16" s="50"/>
      <c r="J16" s="50"/>
      <c r="K16" s="50"/>
      <c r="L16" s="50"/>
    </row>
    <row r="17" ht="18.95" customHeight="1" spans="1:12">
      <c r="A17" s="49"/>
      <c r="B17" s="51"/>
      <c r="C17" s="49"/>
      <c r="D17" s="50"/>
      <c r="E17" s="50"/>
      <c r="F17" s="50"/>
      <c r="G17" s="50"/>
      <c r="H17" s="50"/>
      <c r="I17" s="50"/>
      <c r="J17" s="50"/>
      <c r="K17" s="50"/>
      <c r="L17" s="50"/>
    </row>
  </sheetData>
  <mergeCells count="5">
    <mergeCell ref="A4:B4"/>
    <mergeCell ref="A5:L5"/>
    <mergeCell ref="A6:B6"/>
    <mergeCell ref="C6:L6"/>
    <mergeCell ref="A2:L3"/>
  </mergeCells>
  <pageMargins left="0.826388888888889" right="0.75" top="1" bottom="1" header="0.509027777777778" footer="0.509027777777778"/>
  <pageSetup paperSize="9"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Q15"/>
  <sheetViews>
    <sheetView tabSelected="1" topLeftCell="A4" workbookViewId="0">
      <selection activeCell="M14" sqref="M14"/>
    </sheetView>
  </sheetViews>
  <sheetFormatPr defaultColWidth="9" defaultRowHeight="14.25"/>
  <sheetData>
    <row r="1" ht="18.75" spans="1:2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row>
    <row r="2" ht="41.25" customHeight="1" spans="1:225">
      <c r="A2" s="3" t="s">
        <v>63</v>
      </c>
      <c r="B2" s="4"/>
      <c r="C2" s="4"/>
      <c r="D2" s="4"/>
      <c r="E2" s="4"/>
      <c r="F2" s="4"/>
      <c r="G2" s="4"/>
      <c r="H2" s="4"/>
      <c r="I2" s="4"/>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c r="FH2" s="31"/>
      <c r="FI2" s="31"/>
      <c r="FJ2" s="31"/>
      <c r="FK2" s="31"/>
      <c r="FL2" s="31"/>
      <c r="FM2" s="31"/>
      <c r="FN2" s="31"/>
      <c r="FO2" s="31"/>
      <c r="FP2" s="31"/>
      <c r="FQ2" s="31"/>
      <c r="FR2" s="31"/>
      <c r="FS2" s="31"/>
      <c r="FT2" s="31"/>
      <c r="FU2" s="31"/>
      <c r="FV2" s="31"/>
      <c r="FW2" s="31"/>
      <c r="FX2" s="31"/>
      <c r="FY2" s="31"/>
      <c r="FZ2" s="31"/>
      <c r="GA2" s="31"/>
      <c r="GB2" s="31"/>
      <c r="GC2" s="31"/>
      <c r="GD2" s="31"/>
      <c r="GE2" s="31"/>
      <c r="GF2" s="31"/>
      <c r="GG2" s="31"/>
      <c r="GH2" s="31"/>
      <c r="GI2" s="31"/>
      <c r="GJ2" s="31"/>
      <c r="GK2" s="31"/>
      <c r="GL2" s="31"/>
      <c r="GM2" s="31"/>
      <c r="GN2" s="31"/>
      <c r="GO2" s="31"/>
      <c r="GP2" s="31"/>
      <c r="GQ2" s="31"/>
      <c r="GR2" s="31"/>
      <c r="GS2" s="31"/>
      <c r="GT2" s="31"/>
      <c r="GU2" s="31"/>
      <c r="GV2" s="31"/>
      <c r="GW2" s="31"/>
      <c r="GX2" s="31"/>
      <c r="GY2" s="31"/>
      <c r="GZ2" s="31"/>
      <c r="HA2" s="31"/>
      <c r="HB2" s="31"/>
      <c r="HC2" s="31"/>
      <c r="HD2" s="31"/>
      <c r="HE2" s="31"/>
      <c r="HF2" s="31"/>
      <c r="HG2" s="31"/>
      <c r="HH2" s="31"/>
      <c r="HI2" s="31"/>
      <c r="HJ2" s="31"/>
      <c r="HK2" s="31"/>
      <c r="HL2" s="31"/>
      <c r="HM2" s="31"/>
      <c r="HN2" s="31"/>
      <c r="HO2" s="31"/>
      <c r="HP2" s="31"/>
      <c r="HQ2" s="31"/>
    </row>
    <row r="3" ht="30.75" customHeight="1" spans="1:225">
      <c r="A3" s="5" t="s">
        <v>64</v>
      </c>
      <c r="B3" s="5"/>
      <c r="C3" s="5"/>
      <c r="D3" s="6"/>
      <c r="E3" s="6"/>
      <c r="F3" s="6"/>
      <c r="G3" s="6"/>
      <c r="H3" s="7" t="s">
        <v>2</v>
      </c>
      <c r="I3" s="7"/>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c r="FH3" s="31"/>
      <c r="FI3" s="31"/>
      <c r="FJ3" s="31"/>
      <c r="FK3" s="31"/>
      <c r="FL3" s="31"/>
      <c r="FM3" s="31"/>
      <c r="FN3" s="31"/>
      <c r="FO3" s="31"/>
      <c r="FP3" s="31"/>
      <c r="FQ3" s="31"/>
      <c r="FR3" s="31"/>
      <c r="FS3" s="31"/>
      <c r="FT3" s="31"/>
      <c r="FU3" s="31"/>
      <c r="FV3" s="31"/>
      <c r="FW3" s="31"/>
      <c r="FX3" s="31"/>
      <c r="FY3" s="31"/>
      <c r="FZ3" s="31"/>
      <c r="GA3" s="31"/>
      <c r="GB3" s="31"/>
      <c r="GC3" s="31"/>
      <c r="GD3" s="31"/>
      <c r="GE3" s="31"/>
      <c r="GF3" s="31"/>
      <c r="GG3" s="31"/>
      <c r="GH3" s="31"/>
      <c r="GI3" s="31"/>
      <c r="GJ3" s="31"/>
      <c r="GK3" s="31"/>
      <c r="GL3" s="31"/>
      <c r="GM3" s="31"/>
      <c r="GN3" s="31"/>
      <c r="GO3" s="31"/>
      <c r="GP3" s="31"/>
      <c r="GQ3" s="31"/>
      <c r="GR3" s="31"/>
      <c r="GS3" s="31"/>
      <c r="GT3" s="31"/>
      <c r="GU3" s="31"/>
      <c r="GV3" s="31"/>
      <c r="GW3" s="31"/>
      <c r="GX3" s="31"/>
      <c r="GY3" s="31"/>
      <c r="GZ3" s="31"/>
      <c r="HA3" s="31"/>
      <c r="HB3" s="31"/>
      <c r="HC3" s="31"/>
      <c r="HD3" s="31"/>
      <c r="HE3" s="31"/>
      <c r="HF3" s="31"/>
      <c r="HG3" s="31"/>
      <c r="HH3" s="31"/>
      <c r="HI3" s="31"/>
      <c r="HJ3" s="31"/>
      <c r="HK3" s="31"/>
      <c r="HL3" s="31"/>
      <c r="HM3" s="31"/>
      <c r="HN3" s="31"/>
      <c r="HO3" s="31"/>
      <c r="HP3" s="31"/>
      <c r="HQ3" s="31"/>
    </row>
    <row r="4" ht="30.75" customHeight="1" spans="1:225">
      <c r="A4" s="8" t="s">
        <v>65</v>
      </c>
      <c r="B4" s="9" t="s">
        <v>66</v>
      </c>
      <c r="C4" s="10"/>
      <c r="D4" s="10"/>
      <c r="E4" s="10"/>
      <c r="F4" s="10"/>
      <c r="G4" s="10"/>
      <c r="H4" s="11" t="s">
        <v>67</v>
      </c>
      <c r="I4" s="32" t="s">
        <v>68</v>
      </c>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row>
    <row r="5" ht="30.75" customHeight="1" spans="1:225">
      <c r="A5" s="8"/>
      <c r="B5" s="8" t="s">
        <v>69</v>
      </c>
      <c r="C5" s="8" t="s">
        <v>70</v>
      </c>
      <c r="D5" s="8" t="s">
        <v>71</v>
      </c>
      <c r="E5" s="12" t="s">
        <v>72</v>
      </c>
      <c r="F5" s="12"/>
      <c r="G5" s="8" t="s">
        <v>73</v>
      </c>
      <c r="H5" s="13"/>
      <c r="I5" s="13"/>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row>
    <row r="6" ht="30.75" customHeight="1" spans="1:225">
      <c r="A6" s="8"/>
      <c r="B6" s="8"/>
      <c r="C6" s="8"/>
      <c r="D6" s="8"/>
      <c r="E6" s="8" t="s">
        <v>74</v>
      </c>
      <c r="F6" s="8" t="s">
        <v>75</v>
      </c>
      <c r="G6" s="8"/>
      <c r="H6" s="13"/>
      <c r="I6" s="13"/>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row>
    <row r="7" ht="46" customHeight="1" spans="1:225">
      <c r="A7" s="14" t="s">
        <v>76</v>
      </c>
      <c r="B7" s="15">
        <v>15.3</v>
      </c>
      <c r="C7" s="15">
        <v>13.3</v>
      </c>
      <c r="D7" s="15">
        <v>2</v>
      </c>
      <c r="E7" s="15"/>
      <c r="F7" s="15">
        <v>2</v>
      </c>
      <c r="G7" s="15"/>
      <c r="H7" s="13">
        <v>14.62</v>
      </c>
      <c r="I7" s="33" t="s">
        <v>77</v>
      </c>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row>
    <row r="8" ht="39" customHeight="1" spans="1:225">
      <c r="A8" s="16" t="s">
        <v>78</v>
      </c>
      <c r="B8" s="15">
        <v>12.9</v>
      </c>
      <c r="C8" s="15">
        <v>12.9</v>
      </c>
      <c r="D8" s="15"/>
      <c r="E8" s="15"/>
      <c r="F8" s="15"/>
      <c r="G8" s="15"/>
      <c r="H8" s="17">
        <v>13</v>
      </c>
      <c r="I8" s="32" t="s">
        <v>79</v>
      </c>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row>
    <row r="9" ht="39" customHeight="1" spans="1:225">
      <c r="A9" s="16" t="s">
        <v>80</v>
      </c>
      <c r="B9" s="18">
        <v>21.6</v>
      </c>
      <c r="C9" s="19">
        <v>21.6</v>
      </c>
      <c r="D9" s="19"/>
      <c r="E9" s="19"/>
      <c r="F9" s="19"/>
      <c r="G9" s="19"/>
      <c r="H9" s="20">
        <v>23.64</v>
      </c>
      <c r="I9" s="34" t="s">
        <v>81</v>
      </c>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row>
    <row r="10" ht="39" customHeight="1" spans="1:225">
      <c r="A10" s="21" t="s">
        <v>82</v>
      </c>
      <c r="B10" s="22">
        <v>12</v>
      </c>
      <c r="C10" s="23">
        <v>12</v>
      </c>
      <c r="D10" s="18"/>
      <c r="E10" s="18"/>
      <c r="F10" s="18"/>
      <c r="G10" s="18"/>
      <c r="H10" s="24">
        <v>13.3</v>
      </c>
      <c r="I10" s="35" t="s">
        <v>83</v>
      </c>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row>
    <row r="11" ht="39" customHeight="1" spans="1:225">
      <c r="A11" s="25" t="s">
        <v>84</v>
      </c>
      <c r="B11" s="26">
        <v>0.78</v>
      </c>
      <c r="C11" s="19">
        <v>0.78</v>
      </c>
      <c r="D11" s="19"/>
      <c r="E11" s="19"/>
      <c r="F11" s="19"/>
      <c r="G11" s="19"/>
      <c r="H11" s="20">
        <v>1.5</v>
      </c>
      <c r="I11" s="36" t="s">
        <v>85</v>
      </c>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row>
    <row r="12" ht="39" customHeight="1" spans="1:225">
      <c r="A12" s="16" t="s">
        <v>86</v>
      </c>
      <c r="B12" s="27">
        <v>9.02</v>
      </c>
      <c r="C12" s="27">
        <v>9.02</v>
      </c>
      <c r="D12" s="27"/>
      <c r="E12" s="27"/>
      <c r="F12" s="27"/>
      <c r="G12" s="27"/>
      <c r="H12" s="28">
        <v>9.03</v>
      </c>
      <c r="I12" s="34" t="s">
        <v>87</v>
      </c>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row>
    <row r="13" ht="39" customHeight="1" spans="1:225">
      <c r="A13" s="16" t="s">
        <v>88</v>
      </c>
      <c r="B13" s="15">
        <v>10</v>
      </c>
      <c r="C13" s="15">
        <v>10</v>
      </c>
      <c r="D13" s="15"/>
      <c r="E13" s="15"/>
      <c r="F13" s="15"/>
      <c r="G13" s="15"/>
      <c r="H13" s="13">
        <v>12.4</v>
      </c>
      <c r="I13" s="32" t="s">
        <v>89</v>
      </c>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row>
    <row r="14" ht="39" customHeight="1" spans="1:225">
      <c r="A14" s="16" t="s">
        <v>90</v>
      </c>
      <c r="B14" s="19">
        <f>SUM(C14+D14+G14)</f>
        <v>13.04</v>
      </c>
      <c r="C14" s="19">
        <v>6.92</v>
      </c>
      <c r="D14" s="19">
        <v>6.12</v>
      </c>
      <c r="E14" s="19">
        <v>0</v>
      </c>
      <c r="F14" s="19">
        <v>6.12</v>
      </c>
      <c r="G14" s="19">
        <v>0</v>
      </c>
      <c r="H14" s="20">
        <v>13.04</v>
      </c>
      <c r="I14" s="34" t="s">
        <v>91</v>
      </c>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row>
    <row r="15" ht="39" customHeight="1" spans="1:225">
      <c r="A15" s="29" t="s">
        <v>20</v>
      </c>
      <c r="B15" s="30">
        <f t="shared" ref="B15:H15" si="0">SUM(B7:B14)</f>
        <v>94.64</v>
      </c>
      <c r="C15" s="30">
        <f t="shared" si="0"/>
        <v>86.52</v>
      </c>
      <c r="D15" s="30">
        <f t="shared" si="0"/>
        <v>8.12</v>
      </c>
      <c r="E15" s="30">
        <f t="shared" si="0"/>
        <v>0</v>
      </c>
      <c r="F15" s="30">
        <f t="shared" si="0"/>
        <v>8.12</v>
      </c>
      <c r="G15" s="30">
        <f t="shared" si="0"/>
        <v>0</v>
      </c>
      <c r="H15" s="30">
        <f t="shared" si="0"/>
        <v>100.53</v>
      </c>
      <c r="I15" s="37"/>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row>
  </sheetData>
  <mergeCells count="11">
    <mergeCell ref="A2:I2"/>
    <mergeCell ref="A3:C3"/>
    <mergeCell ref="H3:I3"/>
    <mergeCell ref="E5:F5"/>
    <mergeCell ref="A4:A6"/>
    <mergeCell ref="B5:B6"/>
    <mergeCell ref="C5:C6"/>
    <mergeCell ref="D5:D6"/>
    <mergeCell ref="G5:G6"/>
    <mergeCell ref="H4:H6"/>
    <mergeCell ref="I4:I6"/>
  </mergeCells>
  <pageMargins left="0.75" right="0.75" top="1" bottom="1" header="0.509027777777778" footer="0.509027777777778"/>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部门收支总表</vt:lpstr>
      <vt:lpstr>财政拨款支出表</vt:lpstr>
      <vt:lpstr>公共预算支出表</vt:lpstr>
      <vt:lpstr>公共预算基本支出表</vt:lpstr>
      <vt:lpstr>政府性基金预算支出表</vt:lpstr>
      <vt:lpstr>三公经费预算公开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cp:lastModifiedBy>
  <cp:revision>1</cp:revision>
  <dcterms:created xsi:type="dcterms:W3CDTF">2008-09-11T17:22:00Z</dcterms:created>
  <cp:lastPrinted>2016-08-29T08:50:00Z</cp:lastPrinted>
  <dcterms:modified xsi:type="dcterms:W3CDTF">2017-05-18T03:40:39Z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2052-10.1.0.6393</vt:lpwstr>
  </property>
</Properties>
</file>