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320" windowHeight="77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14210" fullCalcOnLoad="1"/>
</workbook>
</file>

<file path=xl/calcChain.xml><?xml version="1.0" encoding="utf-8"?>
<calcChain xmlns="http://schemas.openxmlformats.org/spreadsheetml/2006/main">
  <c r="E109" i="1"/>
  <c r="D109"/>
  <c r="E103"/>
  <c r="D103"/>
  <c r="D79"/>
  <c r="D62"/>
  <c r="E43"/>
  <c r="E23"/>
  <c r="D43"/>
  <c r="D32"/>
  <c r="C42"/>
  <c r="D11"/>
  <c r="C8"/>
  <c r="C9"/>
  <c r="C10"/>
  <c r="C12"/>
  <c r="C13"/>
  <c r="C14"/>
  <c r="C15"/>
  <c r="C16"/>
  <c r="C17"/>
  <c r="C19"/>
  <c r="C20"/>
  <c r="C21"/>
  <c r="C22"/>
  <c r="C24"/>
  <c r="C25"/>
  <c r="C26"/>
  <c r="C27"/>
  <c r="C28"/>
  <c r="C29"/>
  <c r="C30"/>
  <c r="C31"/>
  <c r="C33"/>
  <c r="C34"/>
  <c r="C35"/>
  <c r="C36"/>
  <c r="C37"/>
  <c r="C38"/>
  <c r="C39"/>
  <c r="C40"/>
  <c r="C41"/>
  <c r="C44"/>
  <c r="C45"/>
  <c r="C46"/>
  <c r="C47"/>
  <c r="C48"/>
  <c r="C49"/>
  <c r="C50"/>
  <c r="C52"/>
  <c r="C53"/>
  <c r="C54"/>
  <c r="C55"/>
  <c r="C56"/>
  <c r="C57"/>
  <c r="C59"/>
  <c r="C60"/>
  <c r="C61"/>
  <c r="C63"/>
  <c r="C64"/>
  <c r="C65"/>
  <c r="C66"/>
  <c r="C67"/>
  <c r="C69"/>
  <c r="C70"/>
  <c r="C71"/>
  <c r="C72"/>
  <c r="C73"/>
  <c r="C74"/>
  <c r="C75"/>
  <c r="C76"/>
  <c r="C77"/>
  <c r="C78"/>
  <c r="C80"/>
  <c r="C81"/>
  <c r="C82"/>
  <c r="C83"/>
  <c r="C84"/>
  <c r="C85"/>
  <c r="C86"/>
  <c r="C87"/>
  <c r="C88"/>
  <c r="C89"/>
  <c r="C91"/>
  <c r="C92"/>
  <c r="C93"/>
  <c r="C94"/>
  <c r="C95"/>
  <c r="C96"/>
  <c r="C97"/>
  <c r="C98"/>
  <c r="C99"/>
  <c r="C100"/>
  <c r="C101"/>
  <c r="C102"/>
  <c r="C104"/>
  <c r="C105"/>
  <c r="C106"/>
  <c r="C107"/>
  <c r="C108"/>
  <c r="C110"/>
  <c r="C111"/>
  <c r="C112"/>
  <c r="C113"/>
  <c r="C114"/>
  <c r="C115"/>
  <c r="C116"/>
  <c r="C117"/>
  <c r="E79"/>
  <c r="E90"/>
  <c r="E68"/>
  <c r="E62"/>
  <c r="E58"/>
  <c r="E51"/>
  <c r="E32"/>
  <c r="E18"/>
  <c r="E11"/>
  <c r="C11"/>
  <c r="E7"/>
  <c r="C103"/>
  <c r="D90"/>
  <c r="D68"/>
  <c r="C68"/>
  <c r="C62"/>
  <c r="D58"/>
  <c r="C58"/>
  <c r="D51"/>
  <c r="D23"/>
  <c r="C23"/>
  <c r="D18"/>
  <c r="C18"/>
  <c r="D7"/>
  <c r="C109"/>
  <c r="C90"/>
  <c r="C79"/>
  <c r="C51"/>
  <c r="C43"/>
  <c r="C32"/>
  <c r="E6"/>
  <c r="C7"/>
  <c r="D6"/>
  <c r="C6"/>
</calcChain>
</file>

<file path=xl/sharedStrings.xml><?xml version="1.0" encoding="utf-8"?>
<sst xmlns="http://schemas.openxmlformats.org/spreadsheetml/2006/main" count="137" uniqueCount="111">
  <si>
    <t>农村公路</t>
    <phoneticPr fontId="1" type="noConversion"/>
  </si>
  <si>
    <t>国省干线</t>
    <phoneticPr fontId="1" type="noConversion"/>
  </si>
  <si>
    <t>备注</t>
    <phoneticPr fontId="1" type="noConversion"/>
  </si>
  <si>
    <t>2016年部补助资金</t>
    <phoneticPr fontId="1" type="noConversion"/>
  </si>
  <si>
    <t>长沙市</t>
    <phoneticPr fontId="1" type="noConversion"/>
  </si>
  <si>
    <t>市本级</t>
    <phoneticPr fontId="1" type="noConversion"/>
  </si>
  <si>
    <t>浏阳市</t>
    <phoneticPr fontId="1" type="noConversion"/>
  </si>
  <si>
    <t>宁乡县</t>
    <phoneticPr fontId="1" type="noConversion"/>
  </si>
  <si>
    <t>小计</t>
    <phoneticPr fontId="1" type="noConversion"/>
  </si>
  <si>
    <t>株洲市</t>
    <phoneticPr fontId="1" type="noConversion"/>
  </si>
  <si>
    <t>茶陵县</t>
    <phoneticPr fontId="1" type="noConversion"/>
  </si>
  <si>
    <t>醴陵市</t>
    <phoneticPr fontId="1" type="noConversion"/>
  </si>
  <si>
    <t>炎陵县</t>
    <phoneticPr fontId="1" type="noConversion"/>
  </si>
  <si>
    <t>攸县</t>
    <phoneticPr fontId="1" type="noConversion"/>
  </si>
  <si>
    <t>株洲县</t>
    <phoneticPr fontId="1" type="noConversion"/>
  </si>
  <si>
    <t>总计</t>
    <phoneticPr fontId="1" type="noConversion"/>
  </si>
  <si>
    <t>湘潭市</t>
    <phoneticPr fontId="1" type="noConversion"/>
  </si>
  <si>
    <t>湘潭县</t>
    <phoneticPr fontId="1" type="noConversion"/>
  </si>
  <si>
    <t>湘乡市</t>
    <phoneticPr fontId="1" type="noConversion"/>
  </si>
  <si>
    <t>衡阳市</t>
    <phoneticPr fontId="1" type="noConversion"/>
  </si>
  <si>
    <t>常宁市</t>
    <phoneticPr fontId="1" type="noConversion"/>
  </si>
  <si>
    <t>衡东县</t>
    <phoneticPr fontId="1" type="noConversion"/>
  </si>
  <si>
    <t>衡南县</t>
    <phoneticPr fontId="1" type="noConversion"/>
  </si>
  <si>
    <t>衡阳县</t>
    <phoneticPr fontId="1" type="noConversion"/>
  </si>
  <si>
    <t>耒阳市</t>
    <phoneticPr fontId="1" type="noConversion"/>
  </si>
  <si>
    <t>祁东县</t>
    <phoneticPr fontId="1" type="noConversion"/>
  </si>
  <si>
    <t>邵阳市</t>
    <phoneticPr fontId="1" type="noConversion"/>
  </si>
  <si>
    <t>洞口县</t>
    <phoneticPr fontId="1" type="noConversion"/>
  </si>
  <si>
    <t>隆回县</t>
    <phoneticPr fontId="1" type="noConversion"/>
  </si>
  <si>
    <t>邵阳县</t>
    <phoneticPr fontId="1" type="noConversion"/>
  </si>
  <si>
    <t>绥宁县</t>
    <phoneticPr fontId="1" type="noConversion"/>
  </si>
  <si>
    <t>武冈市</t>
    <phoneticPr fontId="1" type="noConversion"/>
  </si>
  <si>
    <t>岳阳市</t>
    <phoneticPr fontId="1" type="noConversion"/>
  </si>
  <si>
    <t>华容县</t>
    <phoneticPr fontId="1" type="noConversion"/>
  </si>
  <si>
    <t>汨罗市</t>
    <phoneticPr fontId="1" type="noConversion"/>
  </si>
  <si>
    <t>平江县</t>
    <phoneticPr fontId="1" type="noConversion"/>
  </si>
  <si>
    <t>湘阴县</t>
    <phoneticPr fontId="1" type="noConversion"/>
  </si>
  <si>
    <t>岳阳县</t>
    <phoneticPr fontId="1" type="noConversion"/>
  </si>
  <si>
    <t>常德市</t>
    <phoneticPr fontId="1" type="noConversion"/>
  </si>
  <si>
    <t>临澧县</t>
    <phoneticPr fontId="1" type="noConversion"/>
  </si>
  <si>
    <t>石门县</t>
    <phoneticPr fontId="1" type="noConversion"/>
  </si>
  <si>
    <t>桃源县</t>
    <phoneticPr fontId="1" type="noConversion"/>
  </si>
  <si>
    <t>张家界市</t>
    <phoneticPr fontId="1" type="noConversion"/>
  </si>
  <si>
    <t>慈利县</t>
    <phoneticPr fontId="1" type="noConversion"/>
  </si>
  <si>
    <t>桑植县</t>
    <phoneticPr fontId="1" type="noConversion"/>
  </si>
  <si>
    <t>益阳市</t>
    <phoneticPr fontId="1" type="noConversion"/>
  </si>
  <si>
    <t>安化县</t>
    <phoneticPr fontId="1" type="noConversion"/>
  </si>
  <si>
    <t>桃江县</t>
    <phoneticPr fontId="1" type="noConversion"/>
  </si>
  <si>
    <t>沅江市</t>
    <phoneticPr fontId="1" type="noConversion"/>
  </si>
  <si>
    <t>南县</t>
    <phoneticPr fontId="1" type="noConversion"/>
  </si>
  <si>
    <t>郴州市</t>
    <phoneticPr fontId="1" type="noConversion"/>
  </si>
  <si>
    <t>安仁县</t>
    <phoneticPr fontId="1" type="noConversion"/>
  </si>
  <si>
    <t>临武县</t>
    <phoneticPr fontId="1" type="noConversion"/>
  </si>
  <si>
    <t>汝城县</t>
    <phoneticPr fontId="1" type="noConversion"/>
  </si>
  <si>
    <t>资兴市</t>
    <phoneticPr fontId="1" type="noConversion"/>
  </si>
  <si>
    <t>永州市</t>
    <phoneticPr fontId="1" type="noConversion"/>
  </si>
  <si>
    <t>怀化市</t>
    <phoneticPr fontId="1" type="noConversion"/>
  </si>
  <si>
    <t>辰溪县</t>
    <phoneticPr fontId="1" type="noConversion"/>
  </si>
  <si>
    <t>洪江市</t>
    <phoneticPr fontId="1" type="noConversion"/>
  </si>
  <si>
    <t>会同县</t>
    <phoneticPr fontId="1" type="noConversion"/>
  </si>
  <si>
    <t>麻阳县</t>
    <phoneticPr fontId="1" type="noConversion"/>
  </si>
  <si>
    <t>通道县</t>
    <phoneticPr fontId="1" type="noConversion"/>
  </si>
  <si>
    <t>新晃县</t>
    <phoneticPr fontId="1" type="noConversion"/>
  </si>
  <si>
    <t>溆浦县</t>
    <phoneticPr fontId="1" type="noConversion"/>
  </si>
  <si>
    <t>沅陵县</t>
    <phoneticPr fontId="1" type="noConversion"/>
  </si>
  <si>
    <t>芷江县</t>
    <phoneticPr fontId="1" type="noConversion"/>
  </si>
  <si>
    <t>中方县</t>
    <phoneticPr fontId="1" type="noConversion"/>
  </si>
  <si>
    <t>娄底市</t>
    <phoneticPr fontId="1" type="noConversion"/>
  </si>
  <si>
    <t>湘西土家族苗族自治州</t>
    <phoneticPr fontId="1" type="noConversion"/>
  </si>
  <si>
    <t>韶山市</t>
    <phoneticPr fontId="1" type="noConversion"/>
  </si>
  <si>
    <t>衡山县</t>
    <phoneticPr fontId="1" type="noConversion"/>
  </si>
  <si>
    <t>城步县</t>
    <phoneticPr fontId="1" type="noConversion"/>
  </si>
  <si>
    <t>邵东县</t>
    <phoneticPr fontId="1" type="noConversion"/>
  </si>
  <si>
    <t>新宁县</t>
    <phoneticPr fontId="1" type="noConversion"/>
  </si>
  <si>
    <t>新邵县</t>
    <phoneticPr fontId="1" type="noConversion"/>
  </si>
  <si>
    <t>临湘市</t>
    <phoneticPr fontId="1" type="noConversion"/>
  </si>
  <si>
    <t>安乡县</t>
    <phoneticPr fontId="1" type="noConversion"/>
  </si>
  <si>
    <t>汉寿县</t>
    <phoneticPr fontId="1" type="noConversion"/>
  </si>
  <si>
    <t>桂东县</t>
    <phoneticPr fontId="1" type="noConversion"/>
  </si>
  <si>
    <t>桂阳县</t>
    <phoneticPr fontId="1" type="noConversion"/>
  </si>
  <si>
    <t>嘉禾县</t>
    <phoneticPr fontId="1" type="noConversion"/>
  </si>
  <si>
    <t>宜章县</t>
    <phoneticPr fontId="1" type="noConversion"/>
  </si>
  <si>
    <t>永兴县</t>
    <phoneticPr fontId="1" type="noConversion"/>
  </si>
  <si>
    <t>道县</t>
    <phoneticPr fontId="1" type="noConversion"/>
  </si>
  <si>
    <t>东安县</t>
    <phoneticPr fontId="1" type="noConversion"/>
  </si>
  <si>
    <t>江华县</t>
    <phoneticPr fontId="1" type="noConversion"/>
  </si>
  <si>
    <t>江永县</t>
    <phoneticPr fontId="1" type="noConversion"/>
  </si>
  <si>
    <t>蓝山县</t>
    <phoneticPr fontId="1" type="noConversion"/>
  </si>
  <si>
    <t>宁远县</t>
    <phoneticPr fontId="1" type="noConversion"/>
  </si>
  <si>
    <t>祁阳县</t>
    <phoneticPr fontId="1" type="noConversion"/>
  </si>
  <si>
    <t>双牌县</t>
    <phoneticPr fontId="1" type="noConversion"/>
  </si>
  <si>
    <t>新田县</t>
    <phoneticPr fontId="1" type="noConversion"/>
  </si>
  <si>
    <t>靖州县</t>
    <phoneticPr fontId="1" type="noConversion"/>
  </si>
  <si>
    <t>冷水江市</t>
    <phoneticPr fontId="1" type="noConversion"/>
  </si>
  <si>
    <t>涟源市</t>
    <phoneticPr fontId="1" type="noConversion"/>
  </si>
  <si>
    <t>双峰县</t>
    <phoneticPr fontId="1" type="noConversion"/>
  </si>
  <si>
    <t>新化县</t>
    <phoneticPr fontId="1" type="noConversion"/>
  </si>
  <si>
    <t>凤凰县</t>
    <phoneticPr fontId="1" type="noConversion"/>
  </si>
  <si>
    <t>古丈县</t>
    <phoneticPr fontId="1" type="noConversion"/>
  </si>
  <si>
    <t>花垣县</t>
    <phoneticPr fontId="1" type="noConversion"/>
  </si>
  <si>
    <t>吉首市</t>
    <phoneticPr fontId="1" type="noConversion"/>
  </si>
  <si>
    <t>龙山县</t>
    <phoneticPr fontId="1" type="noConversion"/>
  </si>
  <si>
    <t>泸溪县</t>
    <phoneticPr fontId="1" type="noConversion"/>
  </si>
  <si>
    <t>永顺县</t>
    <phoneticPr fontId="1" type="noConversion"/>
  </si>
  <si>
    <t>附件4</t>
    <phoneticPr fontId="1" type="noConversion"/>
  </si>
  <si>
    <t>市州</t>
    <phoneticPr fontId="1" type="noConversion"/>
  </si>
  <si>
    <t>县市区</t>
    <phoneticPr fontId="1" type="noConversion"/>
  </si>
  <si>
    <t>合计</t>
    <phoneticPr fontId="1" type="noConversion"/>
  </si>
  <si>
    <t>单位：万元</t>
    <phoneticPr fontId="1" type="noConversion"/>
  </si>
  <si>
    <t xml:space="preserve">2016年第二批危桥改造补助资金明细表                               </t>
    <phoneticPr fontId="1" type="noConversion"/>
  </si>
  <si>
    <t>含暂扣澧县资金280万元，其中国省干线资金34万元，农村公路246万元。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</si>
</sst>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1"/>
  <sheetViews>
    <sheetView tabSelected="1" topLeftCell="A40" workbookViewId="0">
      <selection activeCell="E109" sqref="E109"/>
    </sheetView>
  </sheetViews>
  <sheetFormatPr defaultRowHeight="13.5"/>
  <cols>
    <col min="1" max="1" width="12.25" style="1" customWidth="1"/>
    <col min="2" max="2" width="12.25" style="2" customWidth="1"/>
    <col min="3" max="5" width="12.25" style="1" customWidth="1"/>
    <col min="6" max="6" width="22.875" style="1" customWidth="1"/>
    <col min="7" max="7" width="9" style="1"/>
    <col min="8" max="22" width="0" style="1" hidden="1" customWidth="1"/>
    <col min="23" max="16384" width="9" style="1"/>
  </cols>
  <sheetData>
    <row r="1" spans="1:10">
      <c r="A1" s="1" t="s">
        <v>104</v>
      </c>
    </row>
    <row r="2" spans="1:10" ht="48.6" customHeight="1">
      <c r="A2" s="15" t="s">
        <v>109</v>
      </c>
      <c r="B2" s="15"/>
      <c r="C2" s="15"/>
      <c r="D2" s="15"/>
      <c r="E2" s="15"/>
      <c r="F2" s="15"/>
    </row>
    <row r="3" spans="1:10" ht="14.25" customHeight="1">
      <c r="A3" s="3"/>
      <c r="B3" s="3"/>
      <c r="C3" s="6"/>
      <c r="D3" s="6"/>
      <c r="E3" s="6"/>
      <c r="F3" s="8" t="s">
        <v>108</v>
      </c>
      <c r="G3" s="7"/>
    </row>
    <row r="4" spans="1:10">
      <c r="A4" s="10" t="s">
        <v>105</v>
      </c>
      <c r="B4" s="10" t="s">
        <v>106</v>
      </c>
      <c r="C4" s="10" t="s">
        <v>3</v>
      </c>
      <c r="D4" s="10"/>
      <c r="E4" s="10"/>
      <c r="F4" s="4"/>
    </row>
    <row r="5" spans="1:10" ht="29.25" customHeight="1">
      <c r="A5" s="10"/>
      <c r="B5" s="10"/>
      <c r="C5" s="4" t="s">
        <v>107</v>
      </c>
      <c r="D5" s="4" t="s">
        <v>1</v>
      </c>
      <c r="E5" s="4" t="s">
        <v>0</v>
      </c>
      <c r="F5" s="4" t="s">
        <v>2</v>
      </c>
    </row>
    <row r="6" spans="1:10" ht="21.75" customHeight="1">
      <c r="A6" s="16" t="s">
        <v>15</v>
      </c>
      <c r="B6" s="16"/>
      <c r="C6" s="5">
        <f>SUM(C7,C11,C18,C23,C32,C43,C51,C58,C62,C68,C79,C90,C103,C109)</f>
        <v>21700</v>
      </c>
      <c r="D6" s="5">
        <f>SUM(D7,D11,D18,D23,D32,D43,D51,D58,D62,D68,D79,D90,D103,D109)</f>
        <v>7500</v>
      </c>
      <c r="E6" s="5">
        <f>SUM(E7,E11,E18,E23,E32,E43,E51,E58,E62,E68,E79,E90,E103,E109)</f>
        <v>14200</v>
      </c>
      <c r="F6" s="4"/>
    </row>
    <row r="7" spans="1:10" ht="21.75" customHeight="1">
      <c r="A7" s="10" t="s">
        <v>4</v>
      </c>
      <c r="B7" s="5" t="s">
        <v>8</v>
      </c>
      <c r="C7" s="5">
        <f>SUM(D7:E7)</f>
        <v>387</v>
      </c>
      <c r="D7" s="5">
        <f>SUM(D8:D10)</f>
        <v>100</v>
      </c>
      <c r="E7" s="5">
        <f>SUM(E8:E10)</f>
        <v>287</v>
      </c>
      <c r="F7" s="4"/>
      <c r="I7" s="1">
        <v>53</v>
      </c>
      <c r="J7" s="1">
        <v>77</v>
      </c>
    </row>
    <row r="8" spans="1:10" ht="21.75" customHeight="1">
      <c r="A8" s="10"/>
      <c r="B8" s="4" t="s">
        <v>5</v>
      </c>
      <c r="C8" s="4">
        <f t="shared" ref="C8:C70" si="0">SUM(D8:E8)</f>
        <v>190</v>
      </c>
      <c r="D8" s="4">
        <v>53</v>
      </c>
      <c r="E8" s="4">
        <v>137</v>
      </c>
      <c r="F8" s="4"/>
      <c r="J8" s="1">
        <v>60</v>
      </c>
    </row>
    <row r="9" spans="1:10" ht="21.75" customHeight="1">
      <c r="A9" s="10"/>
      <c r="B9" s="4" t="s">
        <v>6</v>
      </c>
      <c r="C9" s="4">
        <f t="shared" si="0"/>
        <v>163</v>
      </c>
      <c r="D9" s="4">
        <v>31</v>
      </c>
      <c r="E9" s="4">
        <v>132</v>
      </c>
      <c r="F9" s="4"/>
    </row>
    <row r="10" spans="1:10" ht="21.75" customHeight="1">
      <c r="A10" s="10"/>
      <c r="B10" s="4" t="s">
        <v>7</v>
      </c>
      <c r="C10" s="4">
        <f t="shared" si="0"/>
        <v>34</v>
      </c>
      <c r="D10" s="4">
        <v>16</v>
      </c>
      <c r="E10" s="4">
        <v>18</v>
      </c>
      <c r="F10" s="4"/>
    </row>
    <row r="11" spans="1:10" ht="21.75" customHeight="1">
      <c r="A11" s="10" t="s">
        <v>9</v>
      </c>
      <c r="B11" s="5" t="s">
        <v>8</v>
      </c>
      <c r="C11" s="5">
        <f>SUM(D11:E11)</f>
        <v>897</v>
      </c>
      <c r="D11" s="5">
        <f>SUM(D12:D17)</f>
        <v>293</v>
      </c>
      <c r="E11" s="5">
        <f>SUM(E12:E17)</f>
        <v>604</v>
      </c>
      <c r="F11" s="4"/>
    </row>
    <row r="12" spans="1:10" ht="21.75" customHeight="1">
      <c r="A12" s="10"/>
      <c r="B12" s="4" t="s">
        <v>5</v>
      </c>
      <c r="C12" s="4">
        <f t="shared" si="0"/>
        <v>177</v>
      </c>
      <c r="D12" s="4">
        <v>156</v>
      </c>
      <c r="E12" s="4">
        <v>21</v>
      </c>
      <c r="F12" s="4"/>
      <c r="I12" s="1">
        <v>156</v>
      </c>
      <c r="J12" s="1">
        <v>14</v>
      </c>
    </row>
    <row r="13" spans="1:10" ht="21.75" customHeight="1">
      <c r="A13" s="10"/>
      <c r="B13" s="4" t="s">
        <v>10</v>
      </c>
      <c r="C13" s="4">
        <f t="shared" si="0"/>
        <v>142</v>
      </c>
      <c r="D13" s="4">
        <v>16</v>
      </c>
      <c r="E13" s="4">
        <v>126</v>
      </c>
      <c r="F13" s="4"/>
      <c r="J13" s="1">
        <v>7</v>
      </c>
    </row>
    <row r="14" spans="1:10" ht="21.75" customHeight="1">
      <c r="A14" s="10"/>
      <c r="B14" s="4" t="s">
        <v>11</v>
      </c>
      <c r="C14" s="4">
        <f t="shared" si="0"/>
        <v>92</v>
      </c>
      <c r="D14" s="4">
        <v>16</v>
      </c>
      <c r="E14" s="4">
        <v>76</v>
      </c>
      <c r="F14" s="4"/>
    </row>
    <row r="15" spans="1:10" ht="21.75" customHeight="1">
      <c r="A15" s="10"/>
      <c r="B15" s="4" t="s">
        <v>12</v>
      </c>
      <c r="C15" s="4">
        <f t="shared" si="0"/>
        <v>148</v>
      </c>
      <c r="D15" s="4">
        <v>65</v>
      </c>
      <c r="E15" s="4">
        <v>83</v>
      </c>
      <c r="F15" s="4"/>
    </row>
    <row r="16" spans="1:10" ht="21.75" customHeight="1">
      <c r="A16" s="10"/>
      <c r="B16" s="4" t="s">
        <v>13</v>
      </c>
      <c r="C16" s="4">
        <f t="shared" si="0"/>
        <v>206</v>
      </c>
      <c r="D16" s="4">
        <v>37</v>
      </c>
      <c r="E16" s="4">
        <v>169</v>
      </c>
      <c r="F16" s="4"/>
    </row>
    <row r="17" spans="1:10" ht="21.75" customHeight="1">
      <c r="A17" s="10"/>
      <c r="B17" s="4" t="s">
        <v>14</v>
      </c>
      <c r="C17" s="4">
        <f t="shared" si="0"/>
        <v>132</v>
      </c>
      <c r="D17" s="4">
        <v>3</v>
      </c>
      <c r="E17" s="4">
        <v>129</v>
      </c>
      <c r="F17" s="4"/>
    </row>
    <row r="18" spans="1:10" ht="21.75" customHeight="1">
      <c r="A18" s="10" t="s">
        <v>16</v>
      </c>
      <c r="B18" s="5" t="s">
        <v>8</v>
      </c>
      <c r="C18" s="5">
        <f t="shared" si="0"/>
        <v>227</v>
      </c>
      <c r="D18" s="5">
        <f>SUM(D21:D22)</f>
        <v>62</v>
      </c>
      <c r="E18" s="5">
        <f>SUM(E19:E22)</f>
        <v>165</v>
      </c>
      <c r="F18" s="4"/>
    </row>
    <row r="19" spans="1:10" ht="21.75" customHeight="1">
      <c r="A19" s="10"/>
      <c r="B19" s="4" t="s">
        <v>5</v>
      </c>
      <c r="C19" s="4">
        <f t="shared" si="0"/>
        <v>5</v>
      </c>
      <c r="D19" s="5"/>
      <c r="E19" s="4">
        <v>5</v>
      </c>
      <c r="F19" s="4"/>
    </row>
    <row r="20" spans="1:10" ht="21.75" customHeight="1">
      <c r="A20" s="10"/>
      <c r="B20" s="4" t="s">
        <v>69</v>
      </c>
      <c r="C20" s="4">
        <f t="shared" si="0"/>
        <v>14</v>
      </c>
      <c r="D20" s="5"/>
      <c r="E20" s="4">
        <v>14</v>
      </c>
      <c r="F20" s="4"/>
    </row>
    <row r="21" spans="1:10" ht="21.75" customHeight="1">
      <c r="A21" s="10"/>
      <c r="B21" s="4" t="s">
        <v>17</v>
      </c>
      <c r="C21" s="4">
        <f t="shared" si="0"/>
        <v>72</v>
      </c>
      <c r="D21" s="4">
        <v>48</v>
      </c>
      <c r="E21" s="4">
        <v>24</v>
      </c>
      <c r="F21" s="4"/>
    </row>
    <row r="22" spans="1:10" ht="21.75" customHeight="1">
      <c r="A22" s="10"/>
      <c r="B22" s="4" t="s">
        <v>18</v>
      </c>
      <c r="C22" s="4">
        <f t="shared" si="0"/>
        <v>136</v>
      </c>
      <c r="D22" s="4">
        <v>14</v>
      </c>
      <c r="E22" s="4">
        <v>122</v>
      </c>
      <c r="F22" s="4"/>
    </row>
    <row r="23" spans="1:10" ht="21.75" customHeight="1">
      <c r="A23" s="10" t="s">
        <v>19</v>
      </c>
      <c r="B23" s="5" t="s">
        <v>8</v>
      </c>
      <c r="C23" s="5">
        <f t="shared" si="0"/>
        <v>1724</v>
      </c>
      <c r="D23" s="5">
        <f>SUM(D24:D31)</f>
        <v>409</v>
      </c>
      <c r="E23" s="5">
        <f>SUM(E24:E31)</f>
        <v>1315</v>
      </c>
      <c r="F23" s="4"/>
    </row>
    <row r="24" spans="1:10" ht="21.75" customHeight="1">
      <c r="A24" s="10"/>
      <c r="B24" s="4" t="s">
        <v>5</v>
      </c>
      <c r="C24" s="4">
        <f t="shared" si="0"/>
        <v>17</v>
      </c>
      <c r="D24" s="4">
        <v>6</v>
      </c>
      <c r="E24" s="4">
        <v>11</v>
      </c>
      <c r="F24" s="4"/>
    </row>
    <row r="25" spans="1:10" ht="21.75" customHeight="1">
      <c r="A25" s="10"/>
      <c r="B25" s="4" t="s">
        <v>20</v>
      </c>
      <c r="C25" s="4">
        <f t="shared" si="0"/>
        <v>252</v>
      </c>
      <c r="D25" s="4">
        <v>50</v>
      </c>
      <c r="E25" s="4">
        <v>202</v>
      </c>
      <c r="F25" s="4"/>
    </row>
    <row r="26" spans="1:10" ht="21.75" customHeight="1">
      <c r="A26" s="10"/>
      <c r="B26" s="4" t="s">
        <v>21</v>
      </c>
      <c r="C26" s="4">
        <f t="shared" si="0"/>
        <v>97</v>
      </c>
      <c r="D26" s="4">
        <v>10</v>
      </c>
      <c r="E26" s="4">
        <v>87</v>
      </c>
      <c r="F26" s="4"/>
    </row>
    <row r="27" spans="1:10" ht="21.75" customHeight="1">
      <c r="A27" s="10"/>
      <c r="B27" s="4" t="s">
        <v>22</v>
      </c>
      <c r="C27" s="4">
        <f t="shared" si="0"/>
        <v>364</v>
      </c>
      <c r="D27" s="4">
        <v>7</v>
      </c>
      <c r="E27" s="4">
        <v>357</v>
      </c>
      <c r="F27" s="4"/>
    </row>
    <row r="28" spans="1:10" ht="21.75" customHeight="1">
      <c r="A28" s="10"/>
      <c r="B28" s="4" t="s">
        <v>70</v>
      </c>
      <c r="C28" s="4">
        <f t="shared" si="0"/>
        <v>10</v>
      </c>
      <c r="D28" s="4"/>
      <c r="E28" s="4">
        <v>10</v>
      </c>
      <c r="F28" s="4"/>
    </row>
    <row r="29" spans="1:10" ht="21.75" customHeight="1">
      <c r="A29" s="10"/>
      <c r="B29" s="4" t="s">
        <v>23</v>
      </c>
      <c r="C29" s="4">
        <f t="shared" si="0"/>
        <v>214</v>
      </c>
      <c r="D29" s="4">
        <v>76</v>
      </c>
      <c r="E29" s="4">
        <v>138</v>
      </c>
      <c r="F29" s="4"/>
    </row>
    <row r="30" spans="1:10" ht="21.75" customHeight="1">
      <c r="A30" s="10"/>
      <c r="B30" s="4" t="s">
        <v>24</v>
      </c>
      <c r="C30" s="4">
        <f t="shared" si="0"/>
        <v>402</v>
      </c>
      <c r="D30" s="4">
        <v>69</v>
      </c>
      <c r="E30" s="4">
        <v>333</v>
      </c>
      <c r="F30" s="4"/>
    </row>
    <row r="31" spans="1:10" ht="21.75" customHeight="1">
      <c r="A31" s="10"/>
      <c r="B31" s="4" t="s">
        <v>25</v>
      </c>
      <c r="C31" s="4">
        <f t="shared" si="0"/>
        <v>368</v>
      </c>
      <c r="D31" s="4">
        <v>191</v>
      </c>
      <c r="E31" s="4">
        <v>177</v>
      </c>
      <c r="F31" s="4"/>
    </row>
    <row r="32" spans="1:10" ht="21.75" customHeight="1">
      <c r="A32" s="12" t="s">
        <v>26</v>
      </c>
      <c r="B32" s="5" t="s">
        <v>8</v>
      </c>
      <c r="C32" s="5">
        <f t="shared" si="0"/>
        <v>1456</v>
      </c>
      <c r="D32" s="5">
        <f>SUM(D33:D42)</f>
        <v>121</v>
      </c>
      <c r="E32" s="5">
        <f>SUM(E33:E42)</f>
        <v>1335</v>
      </c>
      <c r="F32" s="4"/>
      <c r="I32" s="1">
        <v>46</v>
      </c>
      <c r="J32" s="1">
        <v>66</v>
      </c>
    </row>
    <row r="33" spans="1:10" ht="21.75" customHeight="1">
      <c r="A33" s="13"/>
      <c r="B33" s="4" t="s">
        <v>5</v>
      </c>
      <c r="C33" s="4">
        <f t="shared" si="0"/>
        <v>123</v>
      </c>
      <c r="D33" s="4">
        <v>46</v>
      </c>
      <c r="E33" s="4">
        <v>77</v>
      </c>
      <c r="F33" s="4"/>
      <c r="J33" s="1">
        <v>11</v>
      </c>
    </row>
    <row r="34" spans="1:10" ht="21.75" customHeight="1">
      <c r="A34" s="13"/>
      <c r="B34" s="4" t="s">
        <v>71</v>
      </c>
      <c r="C34" s="4">
        <f t="shared" si="0"/>
        <v>49</v>
      </c>
      <c r="D34" s="4"/>
      <c r="E34" s="4">
        <v>49</v>
      </c>
      <c r="F34" s="4"/>
    </row>
    <row r="35" spans="1:10" ht="21.75" customHeight="1">
      <c r="A35" s="13"/>
      <c r="B35" s="4" t="s">
        <v>28</v>
      </c>
      <c r="C35" s="4">
        <f t="shared" si="0"/>
        <v>108</v>
      </c>
      <c r="D35" s="4">
        <v>23</v>
      </c>
      <c r="E35" s="4">
        <v>85</v>
      </c>
      <c r="F35" s="4"/>
    </row>
    <row r="36" spans="1:10" ht="21.75" customHeight="1">
      <c r="A36" s="13"/>
      <c r="B36" s="4" t="s">
        <v>72</v>
      </c>
      <c r="C36" s="4">
        <f t="shared" si="0"/>
        <v>204</v>
      </c>
      <c r="D36" s="4"/>
      <c r="E36" s="4">
        <v>204</v>
      </c>
      <c r="F36" s="4"/>
    </row>
    <row r="37" spans="1:10" ht="21.75" customHeight="1">
      <c r="A37" s="13"/>
      <c r="B37" s="4" t="s">
        <v>29</v>
      </c>
      <c r="C37" s="4">
        <f t="shared" si="0"/>
        <v>87</v>
      </c>
      <c r="D37" s="4"/>
      <c r="E37" s="4">
        <v>87</v>
      </c>
      <c r="F37" s="4"/>
    </row>
    <row r="38" spans="1:10" ht="21.75" customHeight="1">
      <c r="A38" s="13"/>
      <c r="B38" s="4" t="s">
        <v>30</v>
      </c>
      <c r="C38" s="4">
        <f t="shared" si="0"/>
        <v>406</v>
      </c>
      <c r="D38" s="4">
        <v>17</v>
      </c>
      <c r="E38" s="4">
        <v>389</v>
      </c>
      <c r="F38" s="4"/>
    </row>
    <row r="39" spans="1:10" ht="21.75" customHeight="1">
      <c r="A39" s="13"/>
      <c r="B39" s="4" t="s">
        <v>31</v>
      </c>
      <c r="C39" s="4">
        <f t="shared" si="0"/>
        <v>39</v>
      </c>
      <c r="D39" s="4">
        <v>19</v>
      </c>
      <c r="E39" s="4">
        <v>20</v>
      </c>
      <c r="F39" s="4"/>
    </row>
    <row r="40" spans="1:10" ht="21.75" customHeight="1">
      <c r="A40" s="13"/>
      <c r="B40" s="4" t="s">
        <v>73</v>
      </c>
      <c r="C40" s="4">
        <f t="shared" si="0"/>
        <v>13</v>
      </c>
      <c r="D40" s="4"/>
      <c r="E40" s="4">
        <v>13</v>
      </c>
      <c r="F40" s="4"/>
    </row>
    <row r="41" spans="1:10" ht="21.75" customHeight="1">
      <c r="A41" s="13"/>
      <c r="B41" s="4" t="s">
        <v>74</v>
      </c>
      <c r="C41" s="4">
        <f t="shared" si="0"/>
        <v>200</v>
      </c>
      <c r="D41" s="4"/>
      <c r="E41" s="4">
        <v>200</v>
      </c>
      <c r="F41" s="4"/>
    </row>
    <row r="42" spans="1:10" ht="21.75" customHeight="1">
      <c r="A42" s="14"/>
      <c r="B42" s="4" t="s">
        <v>27</v>
      </c>
      <c r="C42" s="4">
        <f>SUM(D42:E42)</f>
        <v>227</v>
      </c>
      <c r="D42" s="4">
        <v>16</v>
      </c>
      <c r="E42" s="4">
        <v>211</v>
      </c>
      <c r="F42" s="4"/>
    </row>
    <row r="43" spans="1:10" ht="21.75" customHeight="1">
      <c r="A43" s="10" t="s">
        <v>32</v>
      </c>
      <c r="B43" s="5" t="s">
        <v>8</v>
      </c>
      <c r="C43" s="5">
        <f t="shared" si="0"/>
        <v>3060</v>
      </c>
      <c r="D43" s="5">
        <f>SUM(D44:D50)</f>
        <v>674</v>
      </c>
      <c r="E43" s="5">
        <f>SUM(E44:E50)</f>
        <v>2386</v>
      </c>
      <c r="F43" s="4"/>
      <c r="I43" s="1">
        <v>551</v>
      </c>
      <c r="J43" s="1">
        <v>62</v>
      </c>
    </row>
    <row r="44" spans="1:10" ht="21.75" customHeight="1">
      <c r="A44" s="10"/>
      <c r="B44" s="4" t="s">
        <v>5</v>
      </c>
      <c r="C44" s="4">
        <f t="shared" si="0"/>
        <v>657</v>
      </c>
      <c r="D44" s="4">
        <v>582</v>
      </c>
      <c r="E44" s="4">
        <v>75</v>
      </c>
      <c r="F44" s="4"/>
      <c r="I44" s="1">
        <v>31</v>
      </c>
      <c r="J44" s="1">
        <v>13</v>
      </c>
    </row>
    <row r="45" spans="1:10" ht="21.75" customHeight="1">
      <c r="A45" s="10"/>
      <c r="B45" s="4" t="s">
        <v>33</v>
      </c>
      <c r="C45" s="4">
        <f t="shared" si="0"/>
        <v>137</v>
      </c>
      <c r="D45" s="4">
        <v>13</v>
      </c>
      <c r="E45" s="4">
        <v>124</v>
      </c>
      <c r="F45" s="4"/>
    </row>
    <row r="46" spans="1:10" ht="21.75" customHeight="1">
      <c r="A46" s="10"/>
      <c r="B46" s="4" t="s">
        <v>75</v>
      </c>
      <c r="C46" s="4">
        <f t="shared" si="0"/>
        <v>251</v>
      </c>
      <c r="D46" s="4"/>
      <c r="E46" s="4">
        <v>251</v>
      </c>
      <c r="F46" s="4"/>
    </row>
    <row r="47" spans="1:10" ht="21.75" customHeight="1">
      <c r="A47" s="10"/>
      <c r="B47" s="4" t="s">
        <v>34</v>
      </c>
      <c r="C47" s="4">
        <f t="shared" si="0"/>
        <v>135</v>
      </c>
      <c r="D47" s="4">
        <v>26</v>
      </c>
      <c r="E47" s="4">
        <v>109</v>
      </c>
      <c r="F47" s="4"/>
    </row>
    <row r="48" spans="1:10" ht="21.75" customHeight="1">
      <c r="A48" s="10"/>
      <c r="B48" s="4" t="s">
        <v>35</v>
      </c>
      <c r="C48" s="4">
        <f t="shared" si="0"/>
        <v>1300</v>
      </c>
      <c r="D48" s="4"/>
      <c r="E48" s="4">
        <v>1300</v>
      </c>
      <c r="F48" s="4"/>
    </row>
    <row r="49" spans="1:10" ht="21.75" customHeight="1">
      <c r="A49" s="10"/>
      <c r="B49" s="4" t="s">
        <v>36</v>
      </c>
      <c r="C49" s="4">
        <f t="shared" si="0"/>
        <v>272</v>
      </c>
      <c r="D49" s="4">
        <v>34</v>
      </c>
      <c r="E49" s="4">
        <v>238</v>
      </c>
      <c r="F49" s="4"/>
    </row>
    <row r="50" spans="1:10" ht="21.75" customHeight="1">
      <c r="A50" s="10"/>
      <c r="B50" s="4" t="s">
        <v>37</v>
      </c>
      <c r="C50" s="4">
        <f t="shared" si="0"/>
        <v>308</v>
      </c>
      <c r="D50" s="4">
        <v>19</v>
      </c>
      <c r="E50" s="4">
        <v>289</v>
      </c>
      <c r="F50" s="4"/>
    </row>
    <row r="51" spans="1:10" ht="21.75" customHeight="1">
      <c r="A51" s="10" t="s">
        <v>38</v>
      </c>
      <c r="B51" s="5" t="s">
        <v>8</v>
      </c>
      <c r="C51" s="5">
        <f t="shared" si="0"/>
        <v>2229</v>
      </c>
      <c r="D51" s="5">
        <f>SUM(D52:D57)</f>
        <v>1023</v>
      </c>
      <c r="E51" s="5">
        <f>SUM(E52:E57)</f>
        <v>1206</v>
      </c>
      <c r="F51" s="4"/>
    </row>
    <row r="52" spans="1:10" ht="40.5">
      <c r="A52" s="10"/>
      <c r="B52" s="4" t="s">
        <v>5</v>
      </c>
      <c r="C52" s="4">
        <f t="shared" si="0"/>
        <v>1306</v>
      </c>
      <c r="D52" s="4">
        <v>872</v>
      </c>
      <c r="E52" s="4">
        <v>434</v>
      </c>
      <c r="F52" s="9" t="s">
        <v>110</v>
      </c>
      <c r="I52" s="1">
        <v>806</v>
      </c>
      <c r="J52" s="1">
        <v>126</v>
      </c>
    </row>
    <row r="53" spans="1:10" ht="21.75" customHeight="1">
      <c r="A53" s="10"/>
      <c r="B53" s="4" t="s">
        <v>76</v>
      </c>
      <c r="C53" s="4">
        <f t="shared" si="0"/>
        <v>274</v>
      </c>
      <c r="D53" s="4"/>
      <c r="E53" s="4">
        <v>274</v>
      </c>
      <c r="F53" s="4"/>
      <c r="I53" s="1">
        <v>32</v>
      </c>
      <c r="J53" s="1">
        <v>62</v>
      </c>
    </row>
    <row r="54" spans="1:10" ht="21.75" customHeight="1">
      <c r="A54" s="10"/>
      <c r="B54" s="4" t="s">
        <v>77</v>
      </c>
      <c r="C54" s="4">
        <f t="shared" si="0"/>
        <v>71</v>
      </c>
      <c r="D54" s="4"/>
      <c r="E54" s="4">
        <v>71</v>
      </c>
      <c r="F54" s="4"/>
    </row>
    <row r="55" spans="1:10" ht="21.75" customHeight="1">
      <c r="A55" s="10"/>
      <c r="B55" s="4" t="s">
        <v>39</v>
      </c>
      <c r="C55" s="4">
        <f t="shared" si="0"/>
        <v>33</v>
      </c>
      <c r="D55" s="4">
        <v>8</v>
      </c>
      <c r="E55" s="4">
        <v>25</v>
      </c>
      <c r="F55" s="4"/>
    </row>
    <row r="56" spans="1:10" ht="21.75" customHeight="1">
      <c r="A56" s="10"/>
      <c r="B56" s="4" t="s">
        <v>40</v>
      </c>
      <c r="C56" s="4">
        <f t="shared" si="0"/>
        <v>137</v>
      </c>
      <c r="D56" s="4">
        <v>32</v>
      </c>
      <c r="E56" s="4">
        <v>105</v>
      </c>
      <c r="F56" s="4"/>
    </row>
    <row r="57" spans="1:10" ht="21.75" customHeight="1">
      <c r="A57" s="10"/>
      <c r="B57" s="4" t="s">
        <v>41</v>
      </c>
      <c r="C57" s="4">
        <f t="shared" si="0"/>
        <v>408</v>
      </c>
      <c r="D57" s="4">
        <v>111</v>
      </c>
      <c r="E57" s="4">
        <v>297</v>
      </c>
      <c r="F57" s="4"/>
    </row>
    <row r="58" spans="1:10" ht="21.75" customHeight="1">
      <c r="A58" s="10" t="s">
        <v>42</v>
      </c>
      <c r="B58" s="5" t="s">
        <v>8</v>
      </c>
      <c r="C58" s="5">
        <f t="shared" si="0"/>
        <v>845</v>
      </c>
      <c r="D58" s="5">
        <f>SUM(D59:D61)</f>
        <v>313</v>
      </c>
      <c r="E58" s="5">
        <f>SUM(E59:E61)</f>
        <v>532</v>
      </c>
      <c r="F58" s="4"/>
    </row>
    <row r="59" spans="1:10" ht="21.75" customHeight="1">
      <c r="A59" s="10"/>
      <c r="B59" s="4" t="s">
        <v>5</v>
      </c>
      <c r="C59" s="4">
        <f t="shared" si="0"/>
        <v>207</v>
      </c>
      <c r="D59" s="4">
        <v>95</v>
      </c>
      <c r="E59" s="4">
        <v>112</v>
      </c>
      <c r="F59" s="4"/>
    </row>
    <row r="60" spans="1:10" ht="21.75" customHeight="1">
      <c r="A60" s="10"/>
      <c r="B60" s="4" t="s">
        <v>43</v>
      </c>
      <c r="C60" s="4">
        <f t="shared" si="0"/>
        <v>331</v>
      </c>
      <c r="D60" s="4">
        <v>75</v>
      </c>
      <c r="E60" s="4">
        <v>256</v>
      </c>
      <c r="F60" s="4"/>
    </row>
    <row r="61" spans="1:10" ht="21.75" customHeight="1">
      <c r="A61" s="10"/>
      <c r="B61" s="4" t="s">
        <v>44</v>
      </c>
      <c r="C61" s="4">
        <f t="shared" si="0"/>
        <v>307</v>
      </c>
      <c r="D61" s="4">
        <v>143</v>
      </c>
      <c r="E61" s="4">
        <v>164</v>
      </c>
      <c r="F61" s="4"/>
    </row>
    <row r="62" spans="1:10" ht="21.75" customHeight="1">
      <c r="A62" s="12" t="s">
        <v>45</v>
      </c>
      <c r="B62" s="5" t="s">
        <v>8</v>
      </c>
      <c r="C62" s="5">
        <f t="shared" si="0"/>
        <v>3089</v>
      </c>
      <c r="D62" s="5">
        <f>SUM(D63:D67)</f>
        <v>1584</v>
      </c>
      <c r="E62" s="5">
        <f>SUM(E63:E67)</f>
        <v>1505</v>
      </c>
      <c r="F62" s="4"/>
    </row>
    <row r="63" spans="1:10" ht="21.75" customHeight="1">
      <c r="A63" s="13"/>
      <c r="B63" s="4" t="s">
        <v>5</v>
      </c>
      <c r="C63" s="4">
        <f t="shared" si="0"/>
        <v>1025</v>
      </c>
      <c r="D63" s="4">
        <v>988</v>
      </c>
      <c r="E63" s="4">
        <v>37</v>
      </c>
      <c r="F63" s="4"/>
      <c r="I63" s="1">
        <v>945</v>
      </c>
      <c r="J63" s="1">
        <v>16</v>
      </c>
    </row>
    <row r="64" spans="1:10" ht="21.75" customHeight="1">
      <c r="A64" s="13"/>
      <c r="B64" s="4" t="s">
        <v>46</v>
      </c>
      <c r="C64" s="4">
        <f t="shared" si="0"/>
        <v>1633</v>
      </c>
      <c r="D64" s="4">
        <v>551</v>
      </c>
      <c r="E64" s="4">
        <v>1082</v>
      </c>
      <c r="F64" s="4"/>
      <c r="I64" s="1">
        <v>43</v>
      </c>
      <c r="J64" s="1">
        <v>21</v>
      </c>
    </row>
    <row r="65" spans="1:10" ht="21.75" customHeight="1">
      <c r="A65" s="13"/>
      <c r="B65" s="4" t="s">
        <v>47</v>
      </c>
      <c r="C65" s="4">
        <f t="shared" si="0"/>
        <v>164</v>
      </c>
      <c r="D65" s="4">
        <v>19</v>
      </c>
      <c r="E65" s="4">
        <v>145</v>
      </c>
      <c r="F65" s="4"/>
    </row>
    <row r="66" spans="1:10" ht="21.75" customHeight="1">
      <c r="A66" s="13"/>
      <c r="B66" s="4" t="s">
        <v>48</v>
      </c>
      <c r="C66" s="4">
        <f t="shared" si="0"/>
        <v>140</v>
      </c>
      <c r="D66" s="4">
        <v>19</v>
      </c>
      <c r="E66" s="4">
        <v>121</v>
      </c>
      <c r="F66" s="4"/>
    </row>
    <row r="67" spans="1:10" ht="21.75" customHeight="1">
      <c r="A67" s="14"/>
      <c r="B67" s="4" t="s">
        <v>49</v>
      </c>
      <c r="C67" s="4">
        <f t="shared" si="0"/>
        <v>127</v>
      </c>
      <c r="D67" s="4">
        <v>7</v>
      </c>
      <c r="E67" s="4">
        <v>120</v>
      </c>
      <c r="F67" s="4"/>
    </row>
    <row r="68" spans="1:10" ht="21.75" customHeight="1">
      <c r="A68" s="10" t="s">
        <v>50</v>
      </c>
      <c r="B68" s="5" t="s">
        <v>8</v>
      </c>
      <c r="C68" s="5">
        <f t="shared" si="0"/>
        <v>664</v>
      </c>
      <c r="D68" s="5">
        <f>SUM(D69:D78)</f>
        <v>151</v>
      </c>
      <c r="E68" s="5">
        <f>SUM(E69:E78)</f>
        <v>513</v>
      </c>
      <c r="F68" s="4"/>
    </row>
    <row r="69" spans="1:10" ht="21.75" customHeight="1">
      <c r="A69" s="10"/>
      <c r="B69" s="4" t="s">
        <v>5</v>
      </c>
      <c r="C69" s="4">
        <f t="shared" si="0"/>
        <v>87</v>
      </c>
      <c r="D69" s="4">
        <v>14</v>
      </c>
      <c r="E69" s="4">
        <v>73</v>
      </c>
      <c r="F69" s="4"/>
    </row>
    <row r="70" spans="1:10" ht="21.75" customHeight="1">
      <c r="A70" s="10"/>
      <c r="B70" s="4" t="s">
        <v>51</v>
      </c>
      <c r="C70" s="4">
        <f t="shared" si="0"/>
        <v>68</v>
      </c>
      <c r="D70" s="4">
        <v>42</v>
      </c>
      <c r="E70" s="4">
        <v>26</v>
      </c>
      <c r="F70" s="4"/>
    </row>
    <row r="71" spans="1:10" ht="21.75" customHeight="1">
      <c r="A71" s="10"/>
      <c r="B71" s="4" t="s">
        <v>52</v>
      </c>
      <c r="C71" s="4">
        <f t="shared" ref="C71:C117" si="1">SUM(D71:E71)</f>
        <v>21</v>
      </c>
      <c r="D71" s="4">
        <v>21</v>
      </c>
      <c r="E71" s="4"/>
      <c r="F71" s="4"/>
    </row>
    <row r="72" spans="1:10" ht="21.75" customHeight="1">
      <c r="A72" s="10"/>
      <c r="B72" s="4" t="s">
        <v>53</v>
      </c>
      <c r="C72" s="4">
        <f t="shared" si="1"/>
        <v>209</v>
      </c>
      <c r="D72" s="4">
        <v>66</v>
      </c>
      <c r="E72" s="4">
        <v>143</v>
      </c>
      <c r="F72" s="4"/>
    </row>
    <row r="73" spans="1:10" ht="21.75" customHeight="1">
      <c r="A73" s="10"/>
      <c r="B73" s="4" t="s">
        <v>78</v>
      </c>
      <c r="C73" s="4">
        <f t="shared" si="1"/>
        <v>19</v>
      </c>
      <c r="D73" s="4"/>
      <c r="E73" s="4">
        <v>19</v>
      </c>
      <c r="F73" s="4"/>
    </row>
    <row r="74" spans="1:10" ht="21.75" customHeight="1">
      <c r="A74" s="10"/>
      <c r="B74" s="4" t="s">
        <v>79</v>
      </c>
      <c r="C74" s="4">
        <f t="shared" si="1"/>
        <v>39</v>
      </c>
      <c r="D74" s="4"/>
      <c r="E74" s="4">
        <v>39</v>
      </c>
      <c r="F74" s="4"/>
    </row>
    <row r="75" spans="1:10" ht="21.75" customHeight="1">
      <c r="A75" s="10"/>
      <c r="B75" s="4" t="s">
        <v>80</v>
      </c>
      <c r="C75" s="4">
        <f t="shared" si="1"/>
        <v>5</v>
      </c>
      <c r="D75" s="4"/>
      <c r="E75" s="4">
        <v>5</v>
      </c>
      <c r="F75" s="4"/>
    </row>
    <row r="76" spans="1:10" ht="21.75" customHeight="1">
      <c r="A76" s="10"/>
      <c r="B76" s="4" t="s">
        <v>81</v>
      </c>
      <c r="C76" s="4">
        <f t="shared" si="1"/>
        <v>108</v>
      </c>
      <c r="D76" s="4"/>
      <c r="E76" s="4">
        <v>108</v>
      </c>
      <c r="F76" s="4"/>
    </row>
    <row r="77" spans="1:10" ht="21.75" customHeight="1">
      <c r="A77" s="10"/>
      <c r="B77" s="4" t="s">
        <v>82</v>
      </c>
      <c r="C77" s="4">
        <f t="shared" si="1"/>
        <v>80</v>
      </c>
      <c r="D77" s="4"/>
      <c r="E77" s="4">
        <v>80</v>
      </c>
      <c r="F77" s="4"/>
    </row>
    <row r="78" spans="1:10" ht="21.75" customHeight="1">
      <c r="A78" s="10"/>
      <c r="B78" s="4" t="s">
        <v>54</v>
      </c>
      <c r="C78" s="4">
        <f t="shared" si="1"/>
        <v>28</v>
      </c>
      <c r="D78" s="4">
        <v>8</v>
      </c>
      <c r="E78" s="4">
        <v>20</v>
      </c>
      <c r="F78" s="4"/>
    </row>
    <row r="79" spans="1:10" ht="21.75" customHeight="1">
      <c r="A79" s="10" t="s">
        <v>55</v>
      </c>
      <c r="B79" s="5" t="s">
        <v>8</v>
      </c>
      <c r="C79" s="5">
        <f t="shared" si="1"/>
        <v>2002</v>
      </c>
      <c r="D79" s="5">
        <f>SUM(D80:D89)</f>
        <v>318</v>
      </c>
      <c r="E79" s="5">
        <f>SUM(E80:E89)</f>
        <v>1684</v>
      </c>
      <c r="F79" s="4"/>
    </row>
    <row r="80" spans="1:10" ht="21.75" customHeight="1">
      <c r="A80" s="10"/>
      <c r="B80" s="4" t="s">
        <v>5</v>
      </c>
      <c r="C80" s="4">
        <f t="shared" si="1"/>
        <v>412</v>
      </c>
      <c r="D80" s="4">
        <v>64</v>
      </c>
      <c r="E80" s="4">
        <v>348</v>
      </c>
      <c r="F80" s="4"/>
      <c r="I80" s="1">
        <v>25</v>
      </c>
      <c r="J80" s="1">
        <v>64</v>
      </c>
    </row>
    <row r="81" spans="1:10" ht="21.75" customHeight="1">
      <c r="A81" s="10"/>
      <c r="B81" s="4" t="s">
        <v>83</v>
      </c>
      <c r="C81" s="4">
        <f t="shared" si="1"/>
        <v>158</v>
      </c>
      <c r="D81" s="4">
        <v>21</v>
      </c>
      <c r="E81" s="4">
        <v>137</v>
      </c>
      <c r="F81" s="4"/>
      <c r="I81" s="1">
        <v>39</v>
      </c>
      <c r="J81" s="1">
        <v>284</v>
      </c>
    </row>
    <row r="82" spans="1:10" ht="21.75" customHeight="1">
      <c r="A82" s="10"/>
      <c r="B82" s="4" t="s">
        <v>84</v>
      </c>
      <c r="C82" s="4">
        <f t="shared" si="1"/>
        <v>102</v>
      </c>
      <c r="D82" s="4">
        <v>7</v>
      </c>
      <c r="E82" s="4">
        <v>95</v>
      </c>
      <c r="F82" s="4"/>
    </row>
    <row r="83" spans="1:10" ht="21.75" customHeight="1">
      <c r="A83" s="10"/>
      <c r="B83" s="4" t="s">
        <v>85</v>
      </c>
      <c r="C83" s="4">
        <f t="shared" si="1"/>
        <v>207</v>
      </c>
      <c r="D83" s="4">
        <v>18</v>
      </c>
      <c r="E83" s="4">
        <v>189</v>
      </c>
      <c r="F83" s="4"/>
    </row>
    <row r="84" spans="1:10" ht="21.75" customHeight="1">
      <c r="A84" s="10"/>
      <c r="B84" s="4" t="s">
        <v>86</v>
      </c>
      <c r="C84" s="4">
        <f t="shared" si="1"/>
        <v>175</v>
      </c>
      <c r="D84" s="4">
        <v>26</v>
      </c>
      <c r="E84" s="4">
        <v>149</v>
      </c>
      <c r="F84" s="4"/>
    </row>
    <row r="85" spans="1:10" ht="21.75" customHeight="1">
      <c r="A85" s="10"/>
      <c r="B85" s="4" t="s">
        <v>87</v>
      </c>
      <c r="C85" s="4">
        <f t="shared" si="1"/>
        <v>242</v>
      </c>
      <c r="D85" s="4">
        <v>8</v>
      </c>
      <c r="E85" s="4">
        <v>234</v>
      </c>
      <c r="F85" s="4"/>
    </row>
    <row r="86" spans="1:10" ht="21.75" customHeight="1">
      <c r="A86" s="10"/>
      <c r="B86" s="4" t="s">
        <v>88</v>
      </c>
      <c r="C86" s="4">
        <f t="shared" si="1"/>
        <v>142</v>
      </c>
      <c r="D86" s="4">
        <v>8</v>
      </c>
      <c r="E86" s="4">
        <v>134</v>
      </c>
      <c r="F86" s="4"/>
    </row>
    <row r="87" spans="1:10" ht="21.75" customHeight="1">
      <c r="A87" s="10"/>
      <c r="B87" s="4" t="s">
        <v>89</v>
      </c>
      <c r="C87" s="4">
        <f t="shared" si="1"/>
        <v>335</v>
      </c>
      <c r="D87" s="4">
        <v>112</v>
      </c>
      <c r="E87" s="4">
        <v>223</v>
      </c>
      <c r="F87" s="4"/>
    </row>
    <row r="88" spans="1:10" ht="21.75" customHeight="1">
      <c r="A88" s="10"/>
      <c r="B88" s="4" t="s">
        <v>90</v>
      </c>
      <c r="C88" s="4">
        <f t="shared" si="1"/>
        <v>91</v>
      </c>
      <c r="D88" s="4">
        <v>27</v>
      </c>
      <c r="E88" s="4">
        <v>64</v>
      </c>
      <c r="F88" s="4"/>
    </row>
    <row r="89" spans="1:10" ht="21.75" customHeight="1">
      <c r="A89" s="10"/>
      <c r="B89" s="4" t="s">
        <v>91</v>
      </c>
      <c r="C89" s="4">
        <f t="shared" si="1"/>
        <v>138</v>
      </c>
      <c r="D89" s="4">
        <v>27</v>
      </c>
      <c r="E89" s="4">
        <v>111</v>
      </c>
      <c r="F89" s="4"/>
    </row>
    <row r="90" spans="1:10" ht="21.75" customHeight="1">
      <c r="A90" s="12" t="s">
        <v>56</v>
      </c>
      <c r="B90" s="5" t="s">
        <v>8</v>
      </c>
      <c r="C90" s="5">
        <f t="shared" si="1"/>
        <v>1665</v>
      </c>
      <c r="D90" s="5">
        <f>SUM(D91:D102)</f>
        <v>570</v>
      </c>
      <c r="E90" s="5">
        <f>SUM(E91:E102)</f>
        <v>1095</v>
      </c>
      <c r="F90" s="4"/>
    </row>
    <row r="91" spans="1:10" ht="21.75" customHeight="1">
      <c r="A91" s="13"/>
      <c r="B91" s="4" t="s">
        <v>5</v>
      </c>
      <c r="C91" s="4">
        <f t="shared" si="1"/>
        <v>83</v>
      </c>
      <c r="D91" s="4">
        <v>49</v>
      </c>
      <c r="E91" s="4">
        <v>34</v>
      </c>
      <c r="F91" s="4"/>
    </row>
    <row r="92" spans="1:10" ht="21.75" customHeight="1">
      <c r="A92" s="13"/>
      <c r="B92" s="4" t="s">
        <v>57</v>
      </c>
      <c r="C92" s="4">
        <f t="shared" si="1"/>
        <v>339</v>
      </c>
      <c r="D92" s="4">
        <v>95</v>
      </c>
      <c r="E92" s="4">
        <v>244</v>
      </c>
      <c r="F92" s="4"/>
    </row>
    <row r="93" spans="1:10" ht="21.75" customHeight="1">
      <c r="A93" s="13"/>
      <c r="B93" s="4" t="s">
        <v>58</v>
      </c>
      <c r="C93" s="4">
        <f t="shared" si="1"/>
        <v>69</v>
      </c>
      <c r="D93" s="4">
        <v>12</v>
      </c>
      <c r="E93" s="4">
        <v>57</v>
      </c>
      <c r="F93" s="4"/>
    </row>
    <row r="94" spans="1:10" ht="21.75" customHeight="1">
      <c r="A94" s="13"/>
      <c r="B94" s="4" t="s">
        <v>59</v>
      </c>
      <c r="C94" s="4">
        <f t="shared" si="1"/>
        <v>187</v>
      </c>
      <c r="D94" s="4">
        <v>14</v>
      </c>
      <c r="E94" s="4">
        <v>173</v>
      </c>
      <c r="F94" s="4"/>
    </row>
    <row r="95" spans="1:10" ht="21.75" customHeight="1">
      <c r="A95" s="13"/>
      <c r="B95" s="4" t="s">
        <v>92</v>
      </c>
      <c r="C95" s="4">
        <f t="shared" si="1"/>
        <v>117</v>
      </c>
      <c r="D95" s="4"/>
      <c r="E95" s="4">
        <v>117</v>
      </c>
      <c r="F95" s="4"/>
    </row>
    <row r="96" spans="1:10" ht="21.75" customHeight="1">
      <c r="A96" s="13"/>
      <c r="B96" s="4" t="s">
        <v>60</v>
      </c>
      <c r="C96" s="4">
        <f t="shared" si="1"/>
        <v>111</v>
      </c>
      <c r="D96" s="4">
        <v>68</v>
      </c>
      <c r="E96" s="4">
        <v>43</v>
      </c>
      <c r="F96" s="4"/>
    </row>
    <row r="97" spans="1:10" ht="21.75" customHeight="1">
      <c r="A97" s="13"/>
      <c r="B97" s="4" t="s">
        <v>61</v>
      </c>
      <c r="C97" s="4">
        <f t="shared" si="1"/>
        <v>98</v>
      </c>
      <c r="D97" s="4">
        <v>54</v>
      </c>
      <c r="E97" s="4">
        <v>44</v>
      </c>
      <c r="F97" s="4"/>
    </row>
    <row r="98" spans="1:10" ht="21.75" customHeight="1">
      <c r="A98" s="13"/>
      <c r="B98" s="4" t="s">
        <v>62</v>
      </c>
      <c r="C98" s="4">
        <f t="shared" si="1"/>
        <v>229</v>
      </c>
      <c r="D98" s="4">
        <v>86</v>
      </c>
      <c r="E98" s="4">
        <v>143</v>
      </c>
      <c r="F98" s="4"/>
    </row>
    <row r="99" spans="1:10" ht="21.75" customHeight="1">
      <c r="A99" s="13"/>
      <c r="B99" s="4" t="s">
        <v>63</v>
      </c>
      <c r="C99" s="4">
        <f t="shared" si="1"/>
        <v>184</v>
      </c>
      <c r="D99" s="4">
        <v>74</v>
      </c>
      <c r="E99" s="4">
        <v>110</v>
      </c>
      <c r="F99" s="4"/>
    </row>
    <row r="100" spans="1:10" ht="21.75" customHeight="1">
      <c r="A100" s="13"/>
      <c r="B100" s="4" t="s">
        <v>64</v>
      </c>
      <c r="C100" s="4">
        <f t="shared" si="1"/>
        <v>34</v>
      </c>
      <c r="D100" s="4">
        <v>17</v>
      </c>
      <c r="E100" s="4">
        <v>17</v>
      </c>
      <c r="F100" s="4"/>
    </row>
    <row r="101" spans="1:10" ht="21.75" customHeight="1">
      <c r="A101" s="13"/>
      <c r="B101" s="4" t="s">
        <v>65</v>
      </c>
      <c r="C101" s="4">
        <f t="shared" si="1"/>
        <v>149</v>
      </c>
      <c r="D101" s="4">
        <v>63</v>
      </c>
      <c r="E101" s="4">
        <v>86</v>
      </c>
      <c r="F101" s="4"/>
    </row>
    <row r="102" spans="1:10" ht="21.75" customHeight="1">
      <c r="A102" s="14"/>
      <c r="B102" s="4" t="s">
        <v>66</v>
      </c>
      <c r="C102" s="4">
        <f t="shared" si="1"/>
        <v>65</v>
      </c>
      <c r="D102" s="4">
        <v>38</v>
      </c>
      <c r="E102" s="4">
        <v>27</v>
      </c>
      <c r="F102" s="4"/>
    </row>
    <row r="103" spans="1:10" ht="21.75" customHeight="1">
      <c r="A103" s="10" t="s">
        <v>67</v>
      </c>
      <c r="B103" s="5" t="s">
        <v>8</v>
      </c>
      <c r="C103" s="5">
        <f t="shared" si="1"/>
        <v>1204</v>
      </c>
      <c r="D103" s="5">
        <f>SUM(D104:D108)</f>
        <v>345</v>
      </c>
      <c r="E103" s="5">
        <f>SUM(E104:E108)</f>
        <v>859</v>
      </c>
      <c r="F103" s="4"/>
      <c r="I103" s="1">
        <v>90</v>
      </c>
      <c r="J103" s="1">
        <v>69</v>
      </c>
    </row>
    <row r="104" spans="1:10" ht="21.75" customHeight="1">
      <c r="A104" s="10"/>
      <c r="B104" s="4" t="s">
        <v>5</v>
      </c>
      <c r="C104" s="4">
        <f t="shared" si="1"/>
        <v>212</v>
      </c>
      <c r="D104" s="4">
        <v>117</v>
      </c>
      <c r="E104" s="4">
        <v>95</v>
      </c>
      <c r="F104" s="4"/>
      <c r="I104" s="1">
        <v>27</v>
      </c>
      <c r="J104" s="1">
        <v>26</v>
      </c>
    </row>
    <row r="105" spans="1:10" ht="21.75" customHeight="1">
      <c r="A105" s="10"/>
      <c r="B105" s="4" t="s">
        <v>93</v>
      </c>
      <c r="C105" s="4">
        <f t="shared" si="1"/>
        <v>268</v>
      </c>
      <c r="D105" s="4">
        <v>207</v>
      </c>
      <c r="E105" s="4">
        <v>61</v>
      </c>
      <c r="F105" s="4"/>
    </row>
    <row r="106" spans="1:10" ht="21.75" customHeight="1">
      <c r="A106" s="10"/>
      <c r="B106" s="4" t="s">
        <v>94</v>
      </c>
      <c r="C106" s="4">
        <f t="shared" si="1"/>
        <v>121</v>
      </c>
      <c r="D106" s="4">
        <v>21</v>
      </c>
      <c r="E106" s="4">
        <v>100</v>
      </c>
      <c r="F106" s="4"/>
    </row>
    <row r="107" spans="1:10" ht="21.75" customHeight="1">
      <c r="A107" s="10"/>
      <c r="B107" s="4" t="s">
        <v>95</v>
      </c>
      <c r="C107" s="4">
        <f t="shared" si="1"/>
        <v>125</v>
      </c>
      <c r="D107" s="4"/>
      <c r="E107" s="4">
        <v>125</v>
      </c>
      <c r="F107" s="4"/>
    </row>
    <row r="108" spans="1:10" ht="21.75" customHeight="1">
      <c r="A108" s="10"/>
      <c r="B108" s="4" t="s">
        <v>96</v>
      </c>
      <c r="C108" s="4">
        <f t="shared" si="1"/>
        <v>478</v>
      </c>
      <c r="D108" s="4"/>
      <c r="E108" s="4">
        <v>478</v>
      </c>
      <c r="F108" s="4"/>
    </row>
    <row r="109" spans="1:10" ht="21.75" customHeight="1">
      <c r="A109" s="11" t="s">
        <v>68</v>
      </c>
      <c r="B109" s="5" t="s">
        <v>8</v>
      </c>
      <c r="C109" s="5">
        <f t="shared" si="1"/>
        <v>2251</v>
      </c>
      <c r="D109" s="5">
        <f>SUM(D110:D117)</f>
        <v>1537</v>
      </c>
      <c r="E109" s="5">
        <f>SUM(E110:E117)</f>
        <v>714</v>
      </c>
      <c r="F109" s="4"/>
    </row>
    <row r="110" spans="1:10" ht="21.75" customHeight="1">
      <c r="A110" s="11"/>
      <c r="B110" s="4" t="s">
        <v>5</v>
      </c>
      <c r="C110" s="4">
        <f t="shared" si="1"/>
        <v>1554</v>
      </c>
      <c r="D110" s="4">
        <v>1454</v>
      </c>
      <c r="E110" s="4">
        <v>100</v>
      </c>
      <c r="F110" s="4"/>
      <c r="I110" s="1">
        <v>1454</v>
      </c>
      <c r="J110" s="1">
        <v>100</v>
      </c>
    </row>
    <row r="111" spans="1:10" ht="21.75" customHeight="1">
      <c r="A111" s="11"/>
      <c r="B111" s="4" t="s">
        <v>97</v>
      </c>
      <c r="C111" s="4">
        <f t="shared" si="1"/>
        <v>154</v>
      </c>
      <c r="D111" s="4"/>
      <c r="E111" s="4">
        <v>154</v>
      </c>
      <c r="F111" s="4"/>
    </row>
    <row r="112" spans="1:10" ht="21.75" customHeight="1">
      <c r="A112" s="11"/>
      <c r="B112" s="4" t="s">
        <v>98</v>
      </c>
      <c r="C112" s="4">
        <f t="shared" si="1"/>
        <v>18</v>
      </c>
      <c r="D112" s="4"/>
      <c r="E112" s="4">
        <v>18</v>
      </c>
      <c r="F112" s="4"/>
    </row>
    <row r="113" spans="1:6" ht="21.75" customHeight="1">
      <c r="A113" s="11"/>
      <c r="B113" s="4" t="s">
        <v>99</v>
      </c>
      <c r="C113" s="4">
        <f t="shared" si="1"/>
        <v>29</v>
      </c>
      <c r="D113" s="4">
        <v>8</v>
      </c>
      <c r="E113" s="4">
        <v>21</v>
      </c>
      <c r="F113" s="4"/>
    </row>
    <row r="114" spans="1:6" ht="21.75" customHeight="1">
      <c r="A114" s="11"/>
      <c r="B114" s="4" t="s">
        <v>100</v>
      </c>
      <c r="C114" s="4">
        <f t="shared" si="1"/>
        <v>104</v>
      </c>
      <c r="D114" s="4">
        <v>30</v>
      </c>
      <c r="E114" s="4">
        <v>74</v>
      </c>
      <c r="F114" s="4"/>
    </row>
    <row r="115" spans="1:6" ht="21.75" customHeight="1">
      <c r="A115" s="11"/>
      <c r="B115" s="4" t="s">
        <v>101</v>
      </c>
      <c r="C115" s="4">
        <f t="shared" si="1"/>
        <v>182</v>
      </c>
      <c r="D115" s="4">
        <v>10</v>
      </c>
      <c r="E115" s="4">
        <v>172</v>
      </c>
      <c r="F115" s="4"/>
    </row>
    <row r="116" spans="1:6" ht="21.75" customHeight="1">
      <c r="A116" s="11"/>
      <c r="B116" s="4" t="s">
        <v>102</v>
      </c>
      <c r="C116" s="4">
        <f t="shared" si="1"/>
        <v>33</v>
      </c>
      <c r="D116" s="4"/>
      <c r="E116" s="4">
        <v>33</v>
      </c>
      <c r="F116" s="4"/>
    </row>
    <row r="117" spans="1:6" ht="21.75" customHeight="1">
      <c r="A117" s="11"/>
      <c r="B117" s="4" t="s">
        <v>103</v>
      </c>
      <c r="C117" s="4">
        <f t="shared" si="1"/>
        <v>177</v>
      </c>
      <c r="D117" s="4">
        <v>35</v>
      </c>
      <c r="E117" s="4">
        <v>142</v>
      </c>
      <c r="F117" s="4"/>
    </row>
    <row r="118" spans="1:6" ht="26.25" customHeight="1"/>
    <row r="119" spans="1:6" ht="26.25" customHeight="1"/>
    <row r="120" spans="1:6" ht="26.25" customHeight="1"/>
    <row r="121" spans="1:6" ht="26.25" customHeight="1"/>
    <row r="122" spans="1:6" ht="26.25" customHeight="1"/>
    <row r="123" spans="1:6" ht="26.25" customHeight="1"/>
    <row r="124" spans="1:6" ht="26.25" customHeight="1"/>
    <row r="125" spans="1:6" ht="26.25" customHeight="1"/>
    <row r="126" spans="1:6" ht="26.25" customHeight="1"/>
    <row r="127" spans="1:6" ht="26.25" customHeight="1"/>
    <row r="128" spans="1:6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</sheetData>
  <mergeCells count="19">
    <mergeCell ref="A2:F2"/>
    <mergeCell ref="A68:A78"/>
    <mergeCell ref="A79:A89"/>
    <mergeCell ref="A4:A5"/>
    <mergeCell ref="B4:B5"/>
    <mergeCell ref="C4:E4"/>
    <mergeCell ref="A6:B6"/>
    <mergeCell ref="A7:A10"/>
    <mergeCell ref="A11:A17"/>
    <mergeCell ref="A23:A31"/>
    <mergeCell ref="A103:A108"/>
    <mergeCell ref="A109:A117"/>
    <mergeCell ref="A18:A22"/>
    <mergeCell ref="A43:A50"/>
    <mergeCell ref="A51:A57"/>
    <mergeCell ref="A58:A61"/>
    <mergeCell ref="A90:A102"/>
    <mergeCell ref="A32:A42"/>
    <mergeCell ref="A62:A67"/>
  </mergeCells>
  <phoneticPr fontId="1" type="noConversion"/>
  <printOptions horizontalCentered="1"/>
  <pageMargins left="0.70866141732283472" right="0.70866141732283472" top="0.35433070866141736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Administrator</cp:lastModifiedBy>
  <cp:lastPrinted>2016-09-07T01:30:53Z</cp:lastPrinted>
  <dcterms:created xsi:type="dcterms:W3CDTF">2016-09-05T15:28:16Z</dcterms:created>
  <dcterms:modified xsi:type="dcterms:W3CDTF">2016-09-07T08:52:44Z</dcterms:modified>
</cp:coreProperties>
</file>