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45" windowWidth="1980" windowHeight="2025" firstSheet="16" activeTab="18"/>
  </bookViews>
  <sheets>
    <sheet name="部门预算基本支出总表" sheetId="4" r:id="rId1"/>
    <sheet name="部门预算支出明细表" sheetId="5" r:id="rId2"/>
    <sheet name="2018年度部门预算财政拨款（一般预算拨款)" sheetId="6" r:id="rId3"/>
    <sheet name="2018年度部门预算财政拨款（政府性基金）" sheetId="7" r:id="rId4"/>
    <sheet name="2018年度部门预算财政拨款（其他收入安排的支出）" sheetId="8" r:id="rId5"/>
    <sheet name="非税统筹计划" sheetId="10" r:id="rId6"/>
    <sheet name="2018年度部门预算财政拨款（经费拨款支出)" sheetId="11" r:id="rId7"/>
    <sheet name="2018年度部门预算财政拨款（纳入预算的非税收入拨款)" sheetId="12" r:id="rId8"/>
    <sheet name="单位项目支出表（非经费拨款）" sheetId="14" r:id="rId9"/>
    <sheet name="单位项目支出表（经费拨款）" sheetId="16" r:id="rId10"/>
    <sheet name="单位人员信息表" sheetId="17" r:id="rId11"/>
    <sheet name="非税" sheetId="18" r:id="rId12"/>
    <sheet name="三公经费表" sheetId="19" r:id="rId13"/>
    <sheet name="绩效申报" sheetId="20" r:id="rId14"/>
    <sheet name="绩效目标整体申报" sheetId="21" r:id="rId15"/>
    <sheet name="单位行政人员信息明细表" sheetId="22" r:id="rId16"/>
    <sheet name="单位事业人员信息明细表" sheetId="23" r:id="rId17"/>
    <sheet name="部门（单位）整体支出预算绩效目标申报表" sheetId="24" r:id="rId18"/>
    <sheet name="项目绩效目标申报表" sheetId="27" r:id="rId19"/>
  </sheets>
  <definedNames>
    <definedName name="_xlnm.Print_Area" localSheetId="6">'2018年度部门预算财政拨款（经费拨款支出)'!$A$1:$N$8</definedName>
    <definedName name="_xlnm.Print_Area" localSheetId="7">'2018年度部门预算财政拨款（纳入预算的非税收入拨款)'!$A$1:$N$8</definedName>
    <definedName name="_xlnm.Print_Area" localSheetId="4">'2018年度部门预算财政拨款（其他收入安排的支出）'!$A$1:$N$8</definedName>
    <definedName name="_xlnm.Print_Area" localSheetId="2">'2018年度部门预算财政拨款（一般预算拨款)'!$A$1:$N$8</definedName>
    <definedName name="_xlnm.Print_Area" localSheetId="3">'2018年度部门预算财政拨款（政府性基金）'!$A$1:$N$8</definedName>
    <definedName name="_xlnm.Print_Area" localSheetId="17">'部门（单位）整体支出预算绩效目标申报表'!$A$1:$F$41</definedName>
    <definedName name="_xlnm.Print_Area" localSheetId="0">部门预算基本支出总表!$A$1:$T$5</definedName>
    <definedName name="_xlnm.Print_Area" localSheetId="1">部门预算支出明细表!$A$1:$I$88</definedName>
    <definedName name="_xlnm.Print_Area" localSheetId="15">单位行政人员信息明细表!$A$1:$L$5</definedName>
    <definedName name="_xlnm.Print_Area" localSheetId="10">单位人员信息表!$A$1:$AF$7</definedName>
    <definedName name="_xlnm.Print_Area" localSheetId="16">单位事业人员信息明细表!$A$1:$N$5</definedName>
    <definedName name="_xlnm.Print_Area" localSheetId="8">'单位项目支出表（非经费拨款）'!$A$1:$P$6</definedName>
    <definedName name="_xlnm.Print_Area" localSheetId="9">'单位项目支出表（经费拨款）'!$A$1:$J$6</definedName>
    <definedName name="_xlnm.Print_Area" localSheetId="11">非税!$A$1:$M$5</definedName>
    <definedName name="_xlnm.Print_Area" localSheetId="5">非税统筹计划!$A$1:$K$5</definedName>
    <definedName name="_xlnm.Print_Area" localSheetId="14">绩效目标整体申报!$A$1:$X$5</definedName>
    <definedName name="_xlnm.Print_Area" localSheetId="13">绩效申报!$A$1:$K$6</definedName>
    <definedName name="_xlnm.Print_Area" localSheetId="12">三公经费表!$A$1:$E$4</definedName>
    <definedName name="_xlnm.Print_Area" localSheetId="18">项目绩效目标申报表!$A$1:$K$7</definedName>
    <definedName name="_xlnm.Print_Titles" localSheetId="6">'2018年度部门预算财政拨款（经费拨款支出)'!$1:$7</definedName>
    <definedName name="_xlnm.Print_Titles" localSheetId="7">'2018年度部门预算财政拨款（纳入预算的非税收入拨款)'!$1:$7</definedName>
    <definedName name="_xlnm.Print_Titles" localSheetId="4">'2018年度部门预算财政拨款（其他收入安排的支出）'!$1:$7</definedName>
    <definedName name="_xlnm.Print_Titles" localSheetId="2">'2018年度部门预算财政拨款（一般预算拨款)'!$1:$7</definedName>
    <definedName name="_xlnm.Print_Titles" localSheetId="3">'2018年度部门预算财政拨款（政府性基金）'!$1:$2</definedName>
    <definedName name="_xlnm.Print_Titles" localSheetId="17">'部门（单位）整体支出预算绩效目标申报表'!$1:$3</definedName>
    <definedName name="_xlnm.Print_Titles" localSheetId="0">部门预算基本支出总表!$1:$4</definedName>
    <definedName name="_xlnm.Print_Titles" localSheetId="1">部门预算支出明细表!$1:$1</definedName>
    <definedName name="_xlnm.Print_Titles" localSheetId="15">单位行政人员信息明细表!$1:$4</definedName>
    <definedName name="_xlnm.Print_Titles" localSheetId="10">单位人员信息表!$1:$6</definedName>
    <definedName name="_xlnm.Print_Titles" localSheetId="16">单位事业人员信息明细表!$1:$4</definedName>
    <definedName name="_xlnm.Print_Titles" localSheetId="8">'单位项目支出表（非经费拨款）'!$1:$5</definedName>
    <definedName name="_xlnm.Print_Titles" localSheetId="9">'单位项目支出表（经费拨款）'!$1:$5</definedName>
    <definedName name="_xlnm.Print_Titles" localSheetId="11">非税!$1:$4</definedName>
    <definedName name="_xlnm.Print_Titles" localSheetId="5">非税统筹计划!$1:$4</definedName>
    <definedName name="_xlnm.Print_Titles" localSheetId="14">绩效目标整体申报!$1:$4</definedName>
    <definedName name="_xlnm.Print_Titles" localSheetId="13">绩效申报!$1:$5</definedName>
    <definedName name="_xlnm.Print_Titles" localSheetId="12">三公经费表!$1:$3</definedName>
    <definedName name="_xlnm.Print_Titles" localSheetId="18">项目绩效目标申报表!$1:$7</definedName>
  </definedNames>
  <calcPr calcId="125725"/>
</workbook>
</file>

<file path=xl/calcChain.xml><?xml version="1.0" encoding="utf-8"?>
<calcChain xmlns="http://schemas.openxmlformats.org/spreadsheetml/2006/main">
  <c r="I83" i="5"/>
  <c r="G79"/>
  <c r="E79"/>
  <c r="C79"/>
  <c r="I77"/>
  <c r="I74"/>
  <c r="E61"/>
  <c r="C61"/>
  <c r="I56"/>
  <c r="I43"/>
  <c r="I38"/>
  <c r="I31"/>
  <c r="I5"/>
  <c r="I89" s="1"/>
  <c r="G11"/>
  <c r="G25" s="1"/>
  <c r="G89" s="1"/>
  <c r="E11"/>
  <c r="E25"/>
  <c r="E89" s="1"/>
  <c r="C11"/>
  <c r="C25" s="1"/>
  <c r="C89" s="1"/>
  <c r="C90" l="1"/>
</calcChain>
</file>

<file path=xl/sharedStrings.xml><?xml version="1.0" encoding="utf-8"?>
<sst xmlns="http://schemas.openxmlformats.org/spreadsheetml/2006/main" count="1136" uniqueCount="767">
  <si>
    <t>部门预算支出表</t>
  </si>
  <si>
    <t>单位:元</t>
  </si>
  <si>
    <t>单位编码</t>
  </si>
  <si>
    <t>单位名称</t>
  </si>
  <si>
    <t>全额人数</t>
    <phoneticPr fontId="3" type="noConversion"/>
  </si>
  <si>
    <t>差额人数</t>
    <phoneticPr fontId="3" type="noConversion"/>
  </si>
  <si>
    <t>自筹人数</t>
    <phoneticPr fontId="3" type="noConversion"/>
  </si>
  <si>
    <t>一般商品和服务支出(全额人员)</t>
  </si>
  <si>
    <t>一般商品和服务支出(差额自筹人员)</t>
    <phoneticPr fontId="3" type="noConversion"/>
  </si>
  <si>
    <t>对个人和家庭得补助</t>
  </si>
  <si>
    <t>其中全额人员公积金</t>
  </si>
  <si>
    <t>其中差额人员公积金</t>
  </si>
  <si>
    <t>其中自筹人员公积金</t>
  </si>
  <si>
    <t>专项支出</t>
  </si>
  <si>
    <t>合计</t>
  </si>
  <si>
    <t>合计(其中差额自筹人员)</t>
  </si>
  <si>
    <t>单位显示编码</t>
  </si>
  <si>
    <t>全额人数</t>
  </si>
  <si>
    <t>差额人数</t>
  </si>
  <si>
    <t>自筹人数</t>
  </si>
  <si>
    <t>工资福利支出全额</t>
    <phoneticPr fontId="3" type="noConversion"/>
  </si>
  <si>
    <t>差额人员工资福利支出</t>
  </si>
  <si>
    <t>自筹人员工资福利支出</t>
  </si>
  <si>
    <t>总计([302]商品和服务支出_一般商品和服务支出(全额))</t>
    <phoneticPr fontId="3" type="noConversion"/>
  </si>
  <si>
    <t>总计([302]商品和服务支出_一般商品和服务支出(差额自筹))</t>
    <phoneticPr fontId="3" type="noConversion"/>
  </si>
  <si>
    <t>总计(合计_对个人和家庭的补助)</t>
    <phoneticPr fontId="3" type="noConversion"/>
  </si>
  <si>
    <t>总计(合计_住房公积金缴费(全额))</t>
  </si>
  <si>
    <t>总计([3011302]住房公积金(差额))</t>
  </si>
  <si>
    <t>总计([3011303]住房公积金(自筹))</t>
  </si>
  <si>
    <t>总计(合计_项目支出)</t>
  </si>
  <si>
    <t>合计啊</t>
  </si>
  <si>
    <t>合计-差额自筹</t>
  </si>
  <si>
    <t>部门预算支出明细表</t>
  </si>
  <si>
    <t>单位名称</t>
    <phoneticPr fontId="2" type="noConversion"/>
  </si>
  <si>
    <t>工资福利(全额人员)</t>
  </si>
  <si>
    <t xml:space="preserve"> 工资福利(差额人员)</t>
  </si>
  <si>
    <t>工资福利(自筹人员)</t>
  </si>
  <si>
    <t>经济科目</t>
  </si>
  <si>
    <t>金额</t>
  </si>
  <si>
    <t>基本工资</t>
    <phoneticPr fontId="2" type="noConversion"/>
  </si>
  <si>
    <t>总计([3010101]基本工资(全额))</t>
  </si>
  <si>
    <t>总计([3010102]基本工资(差额))</t>
  </si>
  <si>
    <t>总计([3010103]基本工资(自筹))</t>
  </si>
  <si>
    <t>专项商品和服务支出（小计）</t>
    <phoneticPr fontId="2" type="noConversion"/>
  </si>
  <si>
    <t>津贴补贴</t>
    <phoneticPr fontId="2" type="noConversion"/>
  </si>
  <si>
    <t>总计([3010201]津贴补贴(全额))</t>
  </si>
  <si>
    <t>总计([3010202]津贴补贴(差额))</t>
  </si>
  <si>
    <t>总计([3010203]津贴补贴(自筹))</t>
  </si>
  <si>
    <t>办公费</t>
  </si>
  <si>
    <t>总计([30201]办公费_专项支出)</t>
    <phoneticPr fontId="2" type="noConversion"/>
  </si>
  <si>
    <t>津贴补贴提标</t>
    <phoneticPr fontId="2" type="noConversion"/>
  </si>
  <si>
    <t>总计([3010204]津补贴提标(全额))</t>
  </si>
  <si>
    <t>总计([3010205]津补贴提标(差额))</t>
  </si>
  <si>
    <t>总计([3010206]津补贴提标(自筹))</t>
  </si>
  <si>
    <t>印刷费</t>
  </si>
  <si>
    <t>总计([30202]印刷费_专项支出)</t>
  </si>
  <si>
    <t>乡镇工作津贴</t>
    <phoneticPr fontId="2" type="noConversion"/>
  </si>
  <si>
    <t>总计([3010207]乡镇工作津贴(全额))</t>
  </si>
  <si>
    <t>总计([3010208]乡镇工作津贴(差额))</t>
  </si>
  <si>
    <t>总计([3010209]乡镇工作津贴(自筹))</t>
  </si>
  <si>
    <t>咨询费</t>
    <phoneticPr fontId="2" type="noConversion"/>
  </si>
  <si>
    <t>总计([30203]咨询费_专项支出)</t>
  </si>
  <si>
    <t>特殊岗位津贴</t>
    <phoneticPr fontId="2" type="noConversion"/>
  </si>
  <si>
    <t>总计([3010210]特殊岗位津贴(全额))</t>
  </si>
  <si>
    <t>总计([3010211]特殊岗位津贴(差额))</t>
  </si>
  <si>
    <t>总计([3010212]特殊岗位津贴(自筹))</t>
  </si>
  <si>
    <t>手续费</t>
    <phoneticPr fontId="2" type="noConversion"/>
  </si>
  <si>
    <t>总计([30204]手续费_专项支出)</t>
  </si>
  <si>
    <t>奖金</t>
    <phoneticPr fontId="2" type="noConversion"/>
  </si>
  <si>
    <t>总计([3010301]奖金(全额))</t>
  </si>
  <si>
    <t>总计([3010302]奖金(差额))</t>
  </si>
  <si>
    <t>总计([3010303]奖金(自筹))</t>
  </si>
  <si>
    <t>水费</t>
    <phoneticPr fontId="2" type="noConversion"/>
  </si>
  <si>
    <t>总计([30205]水费_专项支出)</t>
  </si>
  <si>
    <t>绩效工资</t>
    <phoneticPr fontId="2" type="noConversion"/>
  </si>
  <si>
    <t>电费</t>
    <phoneticPr fontId="2" type="noConversion"/>
  </si>
  <si>
    <t>总计([30206]电费_专项支出)</t>
  </si>
  <si>
    <t>其中：基础性绩效</t>
    <phoneticPr fontId="2" type="noConversion"/>
  </si>
  <si>
    <t>总计([3010708]基础性绩效(全额))</t>
  </si>
  <si>
    <t>总计([3010701]基础性绩效(差额))</t>
  </si>
  <si>
    <t>总计([3010702]基础性绩效(自筹))</t>
  </si>
  <si>
    <t>邮电费</t>
    <phoneticPr fontId="2" type="noConversion"/>
  </si>
  <si>
    <t>总计([30207]邮电费_专项支出)</t>
  </si>
  <si>
    <t xml:space="preserve">      绩效工资提标</t>
    <phoneticPr fontId="2" type="noConversion"/>
  </si>
  <si>
    <t>总计([3010707]绩效工资提标(全额))</t>
  </si>
  <si>
    <t>总计([3010705]绩效工资提标(差额))</t>
  </si>
  <si>
    <t>总计([3010706]绩效工资提标(自筹))</t>
  </si>
  <si>
    <t>取暖费</t>
    <phoneticPr fontId="2" type="noConversion"/>
  </si>
  <si>
    <t>总计([30208]取暖费_专项支出)</t>
  </si>
  <si>
    <t xml:space="preserve">      奖励性绩效</t>
    <phoneticPr fontId="2" type="noConversion"/>
  </si>
  <si>
    <t>总计([3010709]奖励性绩效(全额))</t>
  </si>
  <si>
    <t>总计([3010703]奖励性绩效(差额))</t>
  </si>
  <si>
    <t>总计([3010704]奖励性绩效(自筹))</t>
  </si>
  <si>
    <t>物业管理费</t>
    <phoneticPr fontId="2" type="noConversion"/>
  </si>
  <si>
    <t>总计([30209]物业管理费_专项支出)</t>
  </si>
  <si>
    <t>机关事业单位基本养老保险缴费</t>
    <phoneticPr fontId="2" type="noConversion"/>
  </si>
  <si>
    <t>总计([3010801]机关事业单位养老保险缴费(全额))</t>
  </si>
  <si>
    <t>总计([3010802]机关事业单位养老保险缴费(差额))</t>
  </si>
  <si>
    <t>总计([3010803]机关事业单位养老保险缴费(自筹))</t>
  </si>
  <si>
    <t>差旅费</t>
    <phoneticPr fontId="2" type="noConversion"/>
  </si>
  <si>
    <t>总计([30211]差旅费_专项支出)</t>
  </si>
  <si>
    <t>职业年金</t>
    <phoneticPr fontId="2" type="noConversion"/>
  </si>
  <si>
    <t>总计([3010901]职业年金缴费(全额))</t>
  </si>
  <si>
    <t>总计([3010902]职业年金缴费(差额))</t>
  </si>
  <si>
    <t>总计([3010903]职业年金缴费(自筹))</t>
  </si>
  <si>
    <t>因公出国（境）费用</t>
    <phoneticPr fontId="2" type="noConversion"/>
  </si>
  <si>
    <t>总计([30212]因公出国(境)费用_专项支出)</t>
  </si>
  <si>
    <t>职工基本医疗保险缴费</t>
    <phoneticPr fontId="2" type="noConversion"/>
  </si>
  <si>
    <t>总计([3011001]职工基本医疗保险缴费(全额))</t>
  </si>
  <si>
    <t>总计([3011002]职工基本医疗保险缴费(差额))</t>
  </si>
  <si>
    <t>总计([3011003]职工基本医疗保险缴费(自筹))</t>
  </si>
  <si>
    <t>维修（护）费</t>
    <phoneticPr fontId="2" type="noConversion"/>
  </si>
  <si>
    <t>总计([30213]维修(护)费_专项支出)</t>
  </si>
  <si>
    <t>其他社会保障缴费</t>
    <phoneticPr fontId="2" type="noConversion"/>
  </si>
  <si>
    <t>总计([3011201]其他社会保障缴费(全额))</t>
  </si>
  <si>
    <t>总计([3011202]其他社会保障缴费(差额))</t>
  </si>
  <si>
    <t>总计([3011203]其他社会保障缴费(自筹))</t>
  </si>
  <si>
    <t>租赁费</t>
    <phoneticPr fontId="2" type="noConversion"/>
  </si>
  <si>
    <t>总计([30214]租赁费_专项支出)</t>
  </si>
  <si>
    <t>其他工资福利支出</t>
    <phoneticPr fontId="2" type="noConversion"/>
  </si>
  <si>
    <t>总计([3019901]其他工资福利支出(全额))</t>
  </si>
  <si>
    <t>总计([3019902]其他工资福利支出(差额))</t>
  </si>
  <si>
    <t>总计([3019903]其他工资福利支出(自筹))</t>
  </si>
  <si>
    <t>会议费</t>
    <phoneticPr fontId="2" type="noConversion"/>
  </si>
  <si>
    <t>总计([30215]会议费_专项支出)</t>
  </si>
  <si>
    <t>培训费</t>
    <phoneticPr fontId="2" type="noConversion"/>
  </si>
  <si>
    <t>总计([30216]培训费_专项支出)</t>
  </si>
  <si>
    <t>公务接待费</t>
    <phoneticPr fontId="2" type="noConversion"/>
  </si>
  <si>
    <t>总计([30217]公务接待费_专项支出)</t>
  </si>
  <si>
    <t>专用材料费</t>
    <phoneticPr fontId="2" type="noConversion"/>
  </si>
  <si>
    <t>总计([30218]专用材料费_专项支出)</t>
  </si>
  <si>
    <t>被装购置费</t>
    <phoneticPr fontId="2" type="noConversion"/>
  </si>
  <si>
    <t>总计([30224]被装购置费_专项支出)</t>
  </si>
  <si>
    <t>专用燃料费</t>
    <phoneticPr fontId="2" type="noConversion"/>
  </si>
  <si>
    <t>总计([30225]专用燃料费_专项支出)</t>
  </si>
  <si>
    <t xml:space="preserve">              小计</t>
  </si>
  <si>
    <t xml:space="preserve">        小计</t>
  </si>
  <si>
    <t xml:space="preserve">       小计</t>
  </si>
  <si>
    <t>劳务费</t>
    <phoneticPr fontId="2" type="noConversion"/>
  </si>
  <si>
    <t>总计([30226]劳务费_专项支出)</t>
  </si>
  <si>
    <t>非税收入征收成本</t>
    <phoneticPr fontId="2" type="noConversion"/>
  </si>
  <si>
    <t>总计([3029904]非税收入征收成本_项目支出)</t>
    <phoneticPr fontId="2" type="noConversion"/>
  </si>
  <si>
    <t xml:space="preserve">        </t>
  </si>
  <si>
    <t>委托业务费</t>
    <phoneticPr fontId="2" type="noConversion"/>
  </si>
  <si>
    <t>总计([30227]委托业务费_专项支出)</t>
  </si>
  <si>
    <t>一般商品和服务支出(差额自筹人员)</t>
  </si>
  <si>
    <t>工会经费</t>
    <phoneticPr fontId="2" type="noConversion"/>
  </si>
  <si>
    <t>总计([30228]工会经费_专项支出)</t>
  </si>
  <si>
    <t xml:space="preserve">          经济科目</t>
  </si>
  <si>
    <t xml:space="preserve">     金额</t>
  </si>
  <si>
    <t>金额</t>
    <phoneticPr fontId="2" type="noConversion"/>
  </si>
  <si>
    <t xml:space="preserve">     金额
</t>
    <phoneticPr fontId="2" type="noConversion"/>
  </si>
  <si>
    <t>福利费</t>
    <phoneticPr fontId="2" type="noConversion"/>
  </si>
  <si>
    <t>总计([30229]福利费_专项支出)</t>
  </si>
  <si>
    <t>总计([30201]办公费_一般商品和服务支出(全额))</t>
  </si>
  <si>
    <t>总计([30201]办公费_一般商品和服务支出(差额自筹))</t>
  </si>
  <si>
    <t>公务用车运行维护费</t>
    <phoneticPr fontId="2" type="noConversion"/>
  </si>
  <si>
    <t>总计([30231]公务用车运行维护费_专项支出)</t>
  </si>
  <si>
    <t>总计([30202]印刷费_一般商品和服务支出(全额))</t>
  </si>
  <si>
    <t>总计([30202]印刷费_一般商品和服务支出(差额自筹))</t>
  </si>
  <si>
    <t>其他交通费用</t>
    <phoneticPr fontId="2" type="noConversion"/>
  </si>
  <si>
    <t>总计([30203]咨询费_一般商品和服务支出(全额))</t>
  </si>
  <si>
    <t>总计([30203]咨询费_一般商品和服务支出(差额自筹))</t>
  </si>
  <si>
    <t xml:space="preserve">  其中：公务交通补贴</t>
    <phoneticPr fontId="2" type="noConversion"/>
  </si>
  <si>
    <t>总计([3023901]公务交通补贴_专项支出)</t>
  </si>
  <si>
    <t>总计([30204]手续费_一般商品和服务支出(全额))</t>
  </si>
  <si>
    <t>总计([30204]手续费_一般商品和服务支出(差额自筹))</t>
  </si>
  <si>
    <t xml:space="preserve">        其他交通费用</t>
    <phoneticPr fontId="2" type="noConversion"/>
  </si>
  <si>
    <t>总计([3023999]其他交通费用_专项支出)</t>
  </si>
  <si>
    <t>总计([30205]水费_一般商品和服务支出(全额))</t>
  </si>
  <si>
    <t>总计([30205]水费_一般商品和服务支出(差额自筹))</t>
  </si>
  <si>
    <t>办案费</t>
    <phoneticPr fontId="2" type="noConversion"/>
  </si>
  <si>
    <t>总计([3029903]办案费_专项支出)</t>
  </si>
  <si>
    <t>总计([30206]电费_一般商品和服务支出(全额))</t>
  </si>
  <si>
    <t>总计([30206]电费_一般商品和服务支出(差额自筹))</t>
  </si>
  <si>
    <t>税金及附加费用</t>
    <phoneticPr fontId="2" type="noConversion"/>
  </si>
  <si>
    <t>总计([30240]税金及附加费用_专项支出)</t>
  </si>
  <si>
    <t>总计([30207]邮电费_一般商品和服务支出(全额))</t>
  </si>
  <si>
    <t>总计([30207]邮电费_一般商品和服务支出(差额自筹))</t>
  </si>
  <si>
    <t>其他商品和服务支出</t>
    <phoneticPr fontId="2" type="noConversion"/>
  </si>
  <si>
    <t>总计([3029999]其他商品和服务支出_专项支出)</t>
    <phoneticPr fontId="2" type="noConversion"/>
  </si>
  <si>
    <t>总计([30208]取暖费_一般商品和服务支出(全额))</t>
  </si>
  <si>
    <t>总计([30208]取暖费_一般商品和服务支出(差额自筹))</t>
  </si>
  <si>
    <t>对个人和家庭的补助（小计）</t>
    <phoneticPr fontId="2" type="noConversion"/>
  </si>
  <si>
    <t>总计([3039999]其他对个人和家庭的补助支出_专项支出)</t>
    <phoneticPr fontId="2" type="noConversion"/>
  </si>
  <si>
    <t>总计([30209]物业管理费_一般商品和服务支出(全额))</t>
  </si>
  <si>
    <t>总计([30209]物业管理费_一般商品和服务支出(差额自筹))</t>
  </si>
  <si>
    <t>债务利息及费用支出（小计）</t>
    <phoneticPr fontId="2" type="noConversion"/>
  </si>
  <si>
    <t>总计([30211]差旅费_一般商品和服务支出(全额))</t>
  </si>
  <si>
    <t>总计([30211]差旅费_一般商品和服务支出(差额自筹))</t>
  </si>
  <si>
    <t>国内债务付息</t>
    <phoneticPr fontId="2" type="noConversion"/>
  </si>
  <si>
    <t>总计([30701]国内债务付息_专项支出)</t>
  </si>
  <si>
    <t>总计([30212]因公出国(境)费用_一般商品和服务支出(全额))</t>
  </si>
  <si>
    <t>总计([30212]因公出国(境)费用_一般商品和服务支出(差额自筹))</t>
  </si>
  <si>
    <t>国外债务付息</t>
    <phoneticPr fontId="2" type="noConversion"/>
  </si>
  <si>
    <t>总计([30702]国外债务付息_专项支出)</t>
  </si>
  <si>
    <t>总计([30213]维修(护)费_一般商品和服务支出(全额))</t>
  </si>
  <si>
    <t>总计([30213]维修(护)费_一般商品和服务支出(差额自筹))</t>
  </si>
  <si>
    <t>国内债务发行费用</t>
    <phoneticPr fontId="2" type="noConversion"/>
  </si>
  <si>
    <t>总计([30703]国内债务发行费用_专项支出)</t>
  </si>
  <si>
    <t>总计([30214]租赁费_一般商品和服务支出(全额))</t>
  </si>
  <si>
    <t>总计([30214]租赁费_一般商品和服务支出(差额自筹))</t>
  </si>
  <si>
    <t>国外债务发行费用</t>
    <phoneticPr fontId="2" type="noConversion"/>
  </si>
  <si>
    <t>总计([30704]国外债务发行费用_专项支出)</t>
  </si>
  <si>
    <t>总计([30215]会议费_一般商品和服务支出(全额))</t>
  </si>
  <si>
    <t>总计([30215]会议费_一般商品和服务支出(差额自筹))</t>
  </si>
  <si>
    <t>资本性支出（基本建设）（小计）</t>
    <phoneticPr fontId="2" type="noConversion"/>
  </si>
  <si>
    <t>总计([30216]培训费_一般商品和服务支出(全额))</t>
  </si>
  <si>
    <t>总计([30216]培训费_一般商品和服务支出(差额自筹))</t>
  </si>
  <si>
    <t>房屋建筑物构建</t>
    <phoneticPr fontId="2" type="noConversion"/>
  </si>
  <si>
    <t>总计([30901]房屋建筑物购建_专项支出)</t>
  </si>
  <si>
    <t>总计([30217]公务接待费_一般商品和服务支出(全额))</t>
  </si>
  <si>
    <t>总计([30217]公务接待费_一般商品和服务支出(差额自筹))</t>
  </si>
  <si>
    <t>办公设备购置</t>
    <phoneticPr fontId="2" type="noConversion"/>
  </si>
  <si>
    <t>总计([30902]办公设备购置_专项支出)</t>
  </si>
  <si>
    <t>总计([30218]专用材料费_一般商品和服务支出(全额))</t>
  </si>
  <si>
    <t>总计([30218]专用材料费_一般商品和服务支出(差额自筹))</t>
  </si>
  <si>
    <t>专用设备购置</t>
    <phoneticPr fontId="2" type="noConversion"/>
  </si>
  <si>
    <t>总计([30903]专用设备购置_专项支出)</t>
  </si>
  <si>
    <t>总计([30224]被装购置费_一般商品和服务支出(全额))</t>
  </si>
  <si>
    <t>总计([30224]被装购置费_一般商品和服务支出(差额自筹))</t>
  </si>
  <si>
    <t>基础设施建设</t>
    <phoneticPr fontId="2" type="noConversion"/>
  </si>
  <si>
    <t>总计([30905]基础设施建设_专项支出)</t>
  </si>
  <si>
    <t>总计([30225]专用燃料费_一般商品和服务支出(全额))</t>
  </si>
  <si>
    <t>总计([30225]专用燃料费_一般商品和服务支出(差额自筹))</t>
  </si>
  <si>
    <t>大型修缮</t>
    <phoneticPr fontId="2" type="noConversion"/>
  </si>
  <si>
    <t>总计([30906]大型修缮_专项支出)</t>
  </si>
  <si>
    <t>总计([30226]劳务费_一般商品和服务支出(全额))</t>
  </si>
  <si>
    <t>总计([30226]劳务费_一般商品和服务支出(差额自筹))</t>
  </si>
  <si>
    <t>信息网络软件购置更新</t>
    <phoneticPr fontId="2" type="noConversion"/>
  </si>
  <si>
    <t>总计([30907]信息网络软件购置更新_专项支出)</t>
  </si>
  <si>
    <t>总计([30227]委托业务费_一般商品和服务支出(全额))</t>
  </si>
  <si>
    <t>总计([30227]委托业务费_一般商品和服务支出(差额自筹))</t>
  </si>
  <si>
    <t>物资储备</t>
    <phoneticPr fontId="2" type="noConversion"/>
  </si>
  <si>
    <t>总计([30908]物资储备_专项支出)</t>
  </si>
  <si>
    <t>总计([30228]工会经费_一般商品和服务支出(全额))</t>
  </si>
  <si>
    <t>总计([30228]工会经费_一般商品和服务支出(差额自筹))</t>
  </si>
  <si>
    <t>公务用车购置</t>
    <phoneticPr fontId="2" type="noConversion"/>
  </si>
  <si>
    <t>总计([30913]公务用车购置_专项支出)</t>
  </si>
  <si>
    <t>总计([30229]福利费_一般商品和服务支出(全额))</t>
  </si>
  <si>
    <t>总计([30229]福利费_一般商品和服务支出(差额自筹))</t>
  </si>
  <si>
    <t>其他交通工具购置</t>
  </si>
  <si>
    <t>总计([30919]其他交通工具购置_专项支出)</t>
  </si>
  <si>
    <t>总计([30231]公务用车运行维护费_一般商品和服务支出(全额))</t>
  </si>
  <si>
    <t>总计([30231]公务用车运行维护费_一般商品和服务支出(差额自筹))</t>
  </si>
  <si>
    <t>文物和陈列品购置</t>
    <phoneticPr fontId="2" type="noConversion"/>
  </si>
  <si>
    <t>总计([30921]文物和陈列品购置_专项支出)</t>
  </si>
  <si>
    <t>总计([30239]其他交通费用_一般商品和服务支出(全额))</t>
  </si>
  <si>
    <t>总计([30239]其他交通费用_一般商品和服务支出(差额自筹))</t>
  </si>
  <si>
    <t>无形资产购置</t>
    <phoneticPr fontId="2" type="noConversion"/>
  </si>
  <si>
    <t>总计([30922]无形资产购置_专项支出)</t>
  </si>
  <si>
    <t>总计([3023901]公务交通补贴_一般商品和服务支出(全额))</t>
  </si>
  <si>
    <t>总计([3023901]公务交通补贴_一般商品和服务支出(差额自筹))</t>
  </si>
  <si>
    <t>其他基本建设支撑</t>
    <phoneticPr fontId="2" type="noConversion"/>
  </si>
  <si>
    <t>总计([30999]其他基本建设支出_专项支出)</t>
  </si>
  <si>
    <t>总计([3023999]其他交通费用_一般商品和服务支出(全额))</t>
  </si>
  <si>
    <t>总计([3023999]其他交通费用_一般商品和服务支出(差额自筹))</t>
  </si>
  <si>
    <t>资本性支出（小计）</t>
    <phoneticPr fontId="2" type="noConversion"/>
  </si>
  <si>
    <t>总计([30240]税金及附加费用_一般商品和服务支出(全额))</t>
  </si>
  <si>
    <t>总计([30240]税金及附加费用_一般商品和服务支出(差额自筹))</t>
  </si>
  <si>
    <t>总计([31001]房屋建筑物购建_专项支出)</t>
  </si>
  <si>
    <t>总计([30299]其他商品和服务支出_一般商品和服务支出(全额))</t>
  </si>
  <si>
    <t>总计([30299]其他商品和服务支出_一般商品和服务支出(差额自筹))</t>
  </si>
  <si>
    <t>总计([31002]办公设备购置_专项支出)</t>
  </si>
  <si>
    <t xml:space="preserve">  其中：离退休公用支出</t>
    <phoneticPr fontId="2" type="noConversion"/>
  </si>
  <si>
    <t>总计([3029901]离退休党建经费(全额)_一般商品和服务支出(全额))</t>
  </si>
  <si>
    <t>总计([3029902]离退休党建经费(差额自筹)_一般商品和服务支出(差额自筹))</t>
  </si>
  <si>
    <t>总计([31003]专用设备购置_专项支出)</t>
  </si>
  <si>
    <t xml:space="preserve">        其他商品和服务支出</t>
    <phoneticPr fontId="2" type="noConversion"/>
  </si>
  <si>
    <t>总计([3029999]其他商品和服务支出_一般商品和服务支出(全额))</t>
  </si>
  <si>
    <t>总计([3029999]其他商品和服务支出_一般商品和服务支出(差额自筹))</t>
  </si>
  <si>
    <t>总计([31005]基础设施建设_专项支出)</t>
  </si>
  <si>
    <t xml:space="preserve">           小计</t>
  </si>
  <si>
    <t>总计([31006]大型修缮_专项支出)</t>
  </si>
  <si>
    <t>总计([31007]信息网络软件购置更新_专项支出)</t>
  </si>
  <si>
    <t>对个人和家庭的补助支出（全额）</t>
    <phoneticPr fontId="2" type="noConversion"/>
  </si>
  <si>
    <t>对个人和家庭的补助支出（差额）</t>
    <phoneticPr fontId="2" type="noConversion"/>
  </si>
  <si>
    <t>对个人和家庭的补助支出（自筹）</t>
    <phoneticPr fontId="2" type="noConversion"/>
  </si>
  <si>
    <t>总计([31008]物资储备_专项支出)</t>
  </si>
  <si>
    <t>土地补偿</t>
    <phoneticPr fontId="2" type="noConversion"/>
  </si>
  <si>
    <t>总计([31009]土地补偿_专项支出)</t>
  </si>
  <si>
    <t>公积金</t>
    <phoneticPr fontId="2" type="noConversion"/>
  </si>
  <si>
    <t>总计([3011301]住房公积金(全额))</t>
  </si>
  <si>
    <t>公积金（差额）</t>
  </si>
  <si>
    <t>总计([3011302]住房公积金(差额))</t>
    <phoneticPr fontId="2" type="noConversion"/>
  </si>
  <si>
    <t>公积金（自筹）</t>
  </si>
  <si>
    <t>安置补助</t>
    <phoneticPr fontId="2" type="noConversion"/>
  </si>
  <si>
    <t>总计([31010]安置补助_专项支出)</t>
  </si>
  <si>
    <t>离休费</t>
    <phoneticPr fontId="2" type="noConversion"/>
  </si>
  <si>
    <t>总计([30301]离休费_对个人和家庭的补助)</t>
  </si>
  <si>
    <t>地上附着物和青苗补偿</t>
    <phoneticPr fontId="2" type="noConversion"/>
  </si>
  <si>
    <t>总计([31011]地上附着物和青苗补偿_专项支出)</t>
  </si>
  <si>
    <t>离休生活补助</t>
    <phoneticPr fontId="2" type="noConversion"/>
  </si>
  <si>
    <t>总计([3030102]离休生活补助_对个人和家庭的补助)</t>
  </si>
  <si>
    <t>拆迁补偿</t>
    <phoneticPr fontId="2" type="noConversion"/>
  </si>
  <si>
    <t>总计([31012]拆迁补偿_专项支出)</t>
  </si>
  <si>
    <t>老干费</t>
    <phoneticPr fontId="2" type="noConversion"/>
  </si>
  <si>
    <t>总计([3030103]老干费_对个人和家庭的补助)</t>
  </si>
  <si>
    <t>总计([31013]公务用车购置_专项支出)</t>
  </si>
  <si>
    <t>退休费</t>
    <phoneticPr fontId="2" type="noConversion"/>
  </si>
  <si>
    <t>总计([30302]退休费_对个人和家庭的补助)</t>
  </si>
  <si>
    <t>其他交通工具购置</t>
    <phoneticPr fontId="2" type="noConversion"/>
  </si>
  <si>
    <t>总计([31019]其他交通工具购置_专项支出)</t>
  </si>
  <si>
    <t>退职（役）费</t>
    <phoneticPr fontId="2" type="noConversion"/>
  </si>
  <si>
    <t>总计([30303]退职(役)费_对个人和家庭的补助)</t>
  </si>
  <si>
    <t>产权参股</t>
    <phoneticPr fontId="2" type="noConversion"/>
  </si>
  <si>
    <t>总计([31020]产权参股_专项支出)</t>
  </si>
  <si>
    <t>抚恤金</t>
    <phoneticPr fontId="2" type="noConversion"/>
  </si>
  <si>
    <t>总计([30304]抚恤金_对个人和家庭的补助)</t>
  </si>
  <si>
    <t>总计([31021]文物和陈列品购置_专项支出)</t>
  </si>
  <si>
    <t>生活补助</t>
    <phoneticPr fontId="2" type="noConversion"/>
  </si>
  <si>
    <t>总计([30305]生活补助_对个人和家庭的补助)</t>
  </si>
  <si>
    <t>总计([31022]无形资产购置_专项支出)</t>
  </si>
  <si>
    <t>救济费</t>
    <phoneticPr fontId="2" type="noConversion"/>
  </si>
  <si>
    <t>总计([30306]救济费_对个人和家庭的补助)</t>
  </si>
  <si>
    <t>其他资本性支出</t>
    <phoneticPr fontId="2" type="noConversion"/>
  </si>
  <si>
    <t>总计([31099]其他资本性支出_专项支出)</t>
  </si>
  <si>
    <t>医疗费补助</t>
    <phoneticPr fontId="2" type="noConversion"/>
  </si>
  <si>
    <t>总计([30307]医疗费补助_对个人和家庭的补助)</t>
  </si>
  <si>
    <t>对企业补助（基本建设）小计</t>
    <phoneticPr fontId="2" type="noConversion"/>
  </si>
  <si>
    <t>助学金</t>
    <phoneticPr fontId="2" type="noConversion"/>
  </si>
  <si>
    <t>总计([30308]助学金_对个人和家庭的补助)</t>
  </si>
  <si>
    <t>资本金注入</t>
    <phoneticPr fontId="2" type="noConversion"/>
  </si>
  <si>
    <t>总计([31101]资本金注入_专项支出)</t>
  </si>
  <si>
    <t>奖励金</t>
    <phoneticPr fontId="2" type="noConversion"/>
  </si>
  <si>
    <t>总计([30309]奖励金_对个人和家庭的补助)</t>
  </si>
  <si>
    <t>其他队企业补助</t>
    <phoneticPr fontId="2" type="noConversion"/>
  </si>
  <si>
    <t>总计([31199]其他对企业补助_专项支出)</t>
  </si>
  <si>
    <t>个人农业生产补贴</t>
    <phoneticPr fontId="2" type="noConversion"/>
  </si>
  <si>
    <t>总计([30310]个人农业生产补贴_对个人和家庭的补助)</t>
  </si>
  <si>
    <t>对企业补助(小计）</t>
    <phoneticPr fontId="2" type="noConversion"/>
  </si>
  <si>
    <t>其他对个人和家庭的补助支出</t>
    <phoneticPr fontId="2" type="noConversion"/>
  </si>
  <si>
    <t>总计([30399]其他对个人和家庭的补助支出_对个人和家庭的补助)</t>
  </si>
  <si>
    <t>总计([31201]资本金注入_专项支出)</t>
  </si>
  <si>
    <t>小计</t>
    <phoneticPr fontId="2" type="noConversion"/>
  </si>
  <si>
    <t>政府投资基金股权投资</t>
    <phoneticPr fontId="2" type="noConversion"/>
  </si>
  <si>
    <t>总计([31203]政府投资基金股权投资_专项支出)</t>
  </si>
  <si>
    <t>费用补贴</t>
    <phoneticPr fontId="2" type="noConversion"/>
  </si>
  <si>
    <t>总计([31204]费用补贴_专项支出)</t>
  </si>
  <si>
    <t>利息补贴</t>
    <phoneticPr fontId="2" type="noConversion"/>
  </si>
  <si>
    <t>总计([31205]利息补贴_专项支出)</t>
  </si>
  <si>
    <t>其他对企业补助</t>
    <phoneticPr fontId="2" type="noConversion"/>
  </si>
  <si>
    <t>总计([31299]其他对企业补助_专项支出)</t>
  </si>
  <si>
    <t>其他支出（小计）</t>
    <phoneticPr fontId="2" type="noConversion"/>
  </si>
  <si>
    <t>赠与</t>
    <phoneticPr fontId="2" type="noConversion"/>
  </si>
  <si>
    <t>总计([39906]赠与_专项支出)</t>
  </si>
  <si>
    <t>国家赔偿费用支出</t>
    <phoneticPr fontId="2" type="noConversion"/>
  </si>
  <si>
    <t>总计([39907]国家赔偿费用支出_专项支出)</t>
  </si>
  <si>
    <t>对民间非营利组织和群众性自治组织补贴</t>
    <phoneticPr fontId="2" type="noConversion"/>
  </si>
  <si>
    <t>总计([39908]对民间非营利组织和群众性自治组织补贴_专项支出)</t>
  </si>
  <si>
    <t>上年结转项目支出</t>
    <phoneticPr fontId="2" type="noConversion"/>
  </si>
  <si>
    <t>总计([3999901]上年结转项目支出_专项支出)</t>
    <phoneticPr fontId="2" type="noConversion"/>
  </si>
  <si>
    <t>其他支出</t>
    <phoneticPr fontId="2" type="noConversion"/>
  </si>
  <si>
    <t>总计([3999999]其他支出_专项支出)</t>
  </si>
  <si>
    <t xml:space="preserve">          合计</t>
  </si>
  <si>
    <t xml:space="preserve">     合计</t>
  </si>
  <si>
    <t xml:space="preserve">          总计</t>
  </si>
  <si>
    <t>单位：元</t>
  </si>
  <si>
    <t>支出</t>
  </si>
  <si>
    <t>项目</t>
  </si>
  <si>
    <t>项目（按经济分类）</t>
  </si>
  <si>
    <t>科目编码（到项）</t>
  </si>
  <si>
    <t>科目</t>
  </si>
  <si>
    <t>工资福利支出</t>
  </si>
  <si>
    <t>商品和服务支出</t>
  </si>
  <si>
    <t>对个人和家庭的补助</t>
  </si>
  <si>
    <t>债务利息及费用支出</t>
    <phoneticPr fontId="2" type="noConversion"/>
  </si>
  <si>
    <t>资本性支出（基建）</t>
    <phoneticPr fontId="2" type="noConversion"/>
  </si>
  <si>
    <t>资本性支出</t>
    <phoneticPr fontId="2" type="noConversion"/>
  </si>
  <si>
    <t>对企业补助（基建）</t>
    <phoneticPr fontId="2" type="noConversion"/>
  </si>
  <si>
    <t>对企业补助</t>
    <phoneticPr fontId="2" type="noConversion"/>
  </si>
  <si>
    <t>其他支出</t>
  </si>
  <si>
    <t>具体项目明细</t>
  </si>
  <si>
    <t>专项经费</t>
  </si>
  <si>
    <t>债务利息及费用支出</t>
    <phoneticPr fontId="2" type="noConversion"/>
  </si>
  <si>
    <t>资本性支出（基建）</t>
    <phoneticPr fontId="2" type="noConversion"/>
  </si>
  <si>
    <t>资本性支出</t>
    <phoneticPr fontId="2" type="noConversion"/>
  </si>
  <si>
    <t>对企业补助（基建）</t>
    <phoneticPr fontId="2" type="noConversion"/>
  </si>
  <si>
    <t>对企业补助</t>
    <phoneticPr fontId="2" type="noConversion"/>
  </si>
  <si>
    <t>功能科目代码</t>
  </si>
  <si>
    <t>功能科目名称</t>
  </si>
  <si>
    <t>一般预算拨款([302]商品和服务支出_专项支出)</t>
  </si>
  <si>
    <t>一般预算拨款([307]债务利息及费用支出_专项支出)</t>
  </si>
  <si>
    <t>一般预算拨款([309]资本性支出(基本建设)_专项支出)</t>
  </si>
  <si>
    <t>一般预算拨款([310]资本性支出_专项支出)</t>
  </si>
  <si>
    <t>一般预算拨款([311]对企业补助(基本建设)_专项支出)</t>
  </si>
  <si>
    <t>一般预算拨款([312]对企业补助_专项支出)</t>
  </si>
  <si>
    <t>一般预算拨款([399]其他支出_专项支出)</t>
  </si>
  <si>
    <t>项目简介</t>
  </si>
  <si>
    <t>债务利息及费用支出</t>
    <phoneticPr fontId="2" type="noConversion"/>
  </si>
  <si>
    <t>资本性支出（基建）</t>
    <phoneticPr fontId="2" type="noConversion"/>
  </si>
  <si>
    <t>资本性支出</t>
    <phoneticPr fontId="2" type="noConversion"/>
  </si>
  <si>
    <t>对企业补助（基建）</t>
    <phoneticPr fontId="2" type="noConversion"/>
  </si>
  <si>
    <t>对企业补助</t>
    <phoneticPr fontId="2" type="noConversion"/>
  </si>
  <si>
    <t>政府性基金(合计_工资福利支出)</t>
  </si>
  <si>
    <t>政府性基金(合计_商品和服务支出)</t>
  </si>
  <si>
    <t>政府性基金(合计_对个人和家庭的补助)</t>
  </si>
  <si>
    <t>非税统筹计划表</t>
    <phoneticPr fontId="2" type="noConversion"/>
  </si>
  <si>
    <t>单位：元</t>
    <phoneticPr fontId="2" type="noConversion"/>
  </si>
  <si>
    <t>单位编码</t>
    <phoneticPr fontId="2" type="noConversion"/>
  </si>
  <si>
    <t>政府统筹</t>
    <phoneticPr fontId="2" type="noConversion"/>
  </si>
  <si>
    <t>项目支出（非税征收成本）</t>
    <phoneticPr fontId="2" type="noConversion"/>
  </si>
  <si>
    <t>纳入预算管理的非税收入项目</t>
    <phoneticPr fontId="2" type="noConversion"/>
  </si>
  <si>
    <t>小计</t>
  </si>
  <si>
    <t>政府统筹</t>
  </si>
  <si>
    <t>债务利息及费用支出</t>
    <phoneticPr fontId="2" type="noConversion"/>
  </si>
  <si>
    <t>专项</t>
  </si>
  <si>
    <t>2018年度部门财政拨款（一般预算）表</t>
    <phoneticPr fontId="2" type="noConversion"/>
  </si>
  <si>
    <t>一般预算拨款([301]工资福利支出)</t>
  </si>
  <si>
    <t>一般预算拨款(合计_商品和服务支出)</t>
  </si>
  <si>
    <t>一般预算拨款(合计_对个人和家庭的补助)</t>
  </si>
  <si>
    <t>2018年度部门财政拨款（政府性基金）表</t>
    <phoneticPr fontId="2" type="noConversion"/>
  </si>
  <si>
    <t>政府性基金([307]债务利息及费用支出_专项支出)</t>
  </si>
  <si>
    <t>政府性基金([309]资本性支出(基本建设)_专项支出)</t>
  </si>
  <si>
    <t>政府性基金([310]资本性支出_专项支出)</t>
  </si>
  <si>
    <t>政府性基金([311]对企业补助(基本建设)_专项支出)</t>
  </si>
  <si>
    <t>政府性基金([312]对企业补助_专项支出)</t>
  </si>
  <si>
    <t>政府性基金([399]其他支出_专项支出)</t>
  </si>
  <si>
    <t>专项</t>
    <phoneticPr fontId="2" type="noConversion"/>
  </si>
  <si>
    <t>2018年度部门财政拨款（其他收入安排的支出）表</t>
    <phoneticPr fontId="2" type="noConversion"/>
  </si>
  <si>
    <t>纳入预算管理的非税收入([3029904]非税收入征收成本_项目支出)</t>
  </si>
  <si>
    <t>非税收入1</t>
  </si>
  <si>
    <t>2018年度部门财政拨款（经费拨款）表</t>
    <phoneticPr fontId="2" type="noConversion"/>
  </si>
  <si>
    <t>经费拨款([399]其他支出_项目支出)</t>
  </si>
  <si>
    <t>经费拨款([312]对企业补助_项目支出)</t>
  </si>
  <si>
    <t>经费拨款([311]对企业补助(基本建设)_项目支出)</t>
  </si>
  <si>
    <t>经费拨款([310]资本性支出_项目支出)</t>
  </si>
  <si>
    <t>经费拨款([309]资本性支出(基本建设)_项目支出)</t>
  </si>
  <si>
    <t>经费拨款([307]债务利息及费用支出_项目支出)</t>
  </si>
  <si>
    <t>经费拨款(合计_对个人和家庭的补助)</t>
  </si>
  <si>
    <t>经费拨款(合计_商品和服务支出)</t>
  </si>
  <si>
    <t>经费拨款(合计_工资福利支出)</t>
  </si>
  <si>
    <t>总计</t>
  </si>
  <si>
    <t>2018年度部门财政拨款（纳入预算管理的非税收入）表</t>
    <phoneticPr fontId="2" type="noConversion"/>
  </si>
  <si>
    <t>纳入预算管理的非税收入(合计_工资福利支出)</t>
  </si>
  <si>
    <t>纳入预算管理的非税收入([399]其他支出_项目支出)</t>
  </si>
  <si>
    <t>纳入预算管理的非税收入([312]对企业补助_项目支出)</t>
  </si>
  <si>
    <t>纳入预算管理的非税收入([311]对企业补助(基本建设)_项目支出)</t>
  </si>
  <si>
    <t>纳入预算管理的非税收入([310]资本性支出_项目支出)</t>
  </si>
  <si>
    <t>纳入预算管理的非税收入([309]资本性支出(基本建设)_项目支出)</t>
  </si>
  <si>
    <t>纳入预算管理的非税收入([307]债务利息及费用支出_项目支出)</t>
  </si>
  <si>
    <t>纳入预算管理的非税收入(合计_对个人和家庭的补助)</t>
  </si>
  <si>
    <t>纳入预算管理的非税收入(合计_商品和服务支出)</t>
  </si>
  <si>
    <t>2018临湘市单位项目支出表</t>
    <phoneticPr fontId="2" type="noConversion"/>
  </si>
  <si>
    <t>单位：元</t>
    <phoneticPr fontId="2" type="noConversion"/>
  </si>
  <si>
    <t>功能科目</t>
    <phoneticPr fontId="2" type="noConversion"/>
  </si>
  <si>
    <t>单位代码</t>
  </si>
  <si>
    <t>单位名称</t>
    <phoneticPr fontId="2" type="noConversion"/>
  </si>
  <si>
    <t>项目名称</t>
    <phoneticPr fontId="2" type="noConversion"/>
  </si>
  <si>
    <t>项目类别</t>
    <phoneticPr fontId="2" type="noConversion"/>
  </si>
  <si>
    <t>资金</t>
    <phoneticPr fontId="2" type="noConversion"/>
  </si>
  <si>
    <t>类</t>
    <phoneticPr fontId="2" type="noConversion"/>
  </si>
  <si>
    <t>款</t>
    <phoneticPr fontId="2" type="noConversion"/>
  </si>
  <si>
    <t>项</t>
    <phoneticPr fontId="2" type="noConversion"/>
  </si>
  <si>
    <t>功能科目名称</t>
    <phoneticPr fontId="2" type="noConversion"/>
  </si>
  <si>
    <t>总计</t>
    <phoneticPr fontId="2" type="noConversion"/>
  </si>
  <si>
    <t>纳入预算管理的非税收入</t>
  </si>
  <si>
    <t>纳入专户管理的非税收入</t>
  </si>
  <si>
    <t>政府性基金</t>
  </si>
  <si>
    <t>上级补助收入</t>
  </si>
  <si>
    <t>其他收入</t>
  </si>
  <si>
    <t>提前下达</t>
    <phoneticPr fontId="2" type="noConversion"/>
  </si>
  <si>
    <t>备注</t>
    <phoneticPr fontId="2" type="noConversion"/>
  </si>
  <si>
    <t>**</t>
    <phoneticPr fontId="2" type="noConversion"/>
  </si>
  <si>
    <t>**</t>
  </si>
  <si>
    <t>类</t>
  </si>
  <si>
    <t>款</t>
  </si>
  <si>
    <t>项</t>
  </si>
  <si>
    <t>项目名称</t>
  </si>
  <si>
    <t>支出项目类别名称</t>
  </si>
  <si>
    <t>备注</t>
  </si>
  <si>
    <t>提前下达(项目支出)</t>
  </si>
  <si>
    <t>其他收入(项目支出)</t>
  </si>
  <si>
    <t>上级补助收入(项目支出)</t>
  </si>
  <si>
    <t>政府性基金(项目支出)</t>
  </si>
  <si>
    <t>纳入专户管理的非税收入(项目支出)</t>
  </si>
  <si>
    <t>纳入预算管理的非税收入(项目支出)</t>
  </si>
  <si>
    <r>
      <t>2018临湘市单位项目支出</t>
    </r>
    <r>
      <rPr>
        <b/>
        <sz val="18"/>
        <rFont val="宋体"/>
        <charset val="134"/>
      </rPr>
      <t>(经费拨款)</t>
    </r>
    <r>
      <rPr>
        <b/>
        <sz val="18"/>
        <rFont val="宋体"/>
        <charset val="134"/>
      </rPr>
      <t>表</t>
    </r>
    <phoneticPr fontId="2" type="noConversion"/>
  </si>
  <si>
    <t>资金</t>
    <phoneticPr fontId="9" type="noConversion"/>
  </si>
  <si>
    <t>经费拨款</t>
    <phoneticPr fontId="9" type="noConversion"/>
  </si>
  <si>
    <t>经费拨款(项目支出)</t>
    <phoneticPr fontId="9" type="noConversion"/>
  </si>
  <si>
    <t>单位人员工资情况表</t>
    <phoneticPr fontId="2" type="noConversion"/>
  </si>
  <si>
    <t>处室</t>
    <phoneticPr fontId="2" type="noConversion"/>
  </si>
  <si>
    <t>单位</t>
    <phoneticPr fontId="2" type="noConversion"/>
  </si>
  <si>
    <t>全额</t>
    <phoneticPr fontId="2" type="noConversion"/>
  </si>
  <si>
    <t>差额</t>
    <phoneticPr fontId="2" type="noConversion"/>
  </si>
  <si>
    <t>合计</t>
    <phoneticPr fontId="2" type="noConversion"/>
  </si>
  <si>
    <t>事业</t>
    <phoneticPr fontId="2" type="noConversion"/>
  </si>
  <si>
    <t>行政</t>
    <phoneticPr fontId="2" type="noConversion"/>
  </si>
  <si>
    <t>自筹</t>
    <phoneticPr fontId="2" type="noConversion"/>
  </si>
  <si>
    <t>月基本工资总额</t>
    <phoneticPr fontId="2" type="noConversion"/>
  </si>
  <si>
    <t>差额和自筹人员</t>
    <phoneticPr fontId="2" type="noConversion"/>
  </si>
  <si>
    <t>全额退休</t>
    <phoneticPr fontId="2" type="noConversion"/>
  </si>
  <si>
    <t>自筹退休</t>
    <phoneticPr fontId="2" type="noConversion"/>
  </si>
  <si>
    <t>统发人数</t>
    <phoneticPr fontId="2" type="noConversion"/>
  </si>
  <si>
    <t>财政局工资统发人数</t>
  </si>
  <si>
    <t>差额自筹退休人数</t>
  </si>
  <si>
    <t>全额退休人数</t>
  </si>
  <si>
    <t>自筹事业人数</t>
  </si>
  <si>
    <t>自筹行政人数</t>
  </si>
  <si>
    <t>差额事业人数</t>
  </si>
  <si>
    <t>全额事业人数</t>
  </si>
  <si>
    <t>全额行政人数</t>
  </si>
  <si>
    <t>主管处室</t>
  </si>
  <si>
    <t>备注</t>
    <phoneticPr fontId="9" type="noConversion"/>
  </si>
  <si>
    <t>自筹合计</t>
  </si>
  <si>
    <t>差额合计</t>
  </si>
  <si>
    <t>全额合计</t>
  </si>
  <si>
    <t>全额行政人员</t>
    <phoneticPr fontId="2" type="noConversion"/>
  </si>
  <si>
    <t>差额自筹津补贴</t>
  </si>
  <si>
    <t>差额自筹奖金</t>
  </si>
  <si>
    <t>差额自筹基础性绩效</t>
  </si>
  <si>
    <t>差额自筹奖励性绩效</t>
  </si>
  <si>
    <t>一般预算拨款(合计)</t>
    <phoneticPr fontId="2" type="noConversion"/>
  </si>
  <si>
    <t>工资福利支出</t>
    <phoneticPr fontId="2" type="noConversion"/>
  </si>
  <si>
    <t>商品和服务支出</t>
    <phoneticPr fontId="2" type="noConversion"/>
  </si>
  <si>
    <t>对个人和家庭的补助</t>
    <phoneticPr fontId="2" type="noConversion"/>
  </si>
  <si>
    <t>专项</t>
    <phoneticPr fontId="2" type="noConversion"/>
  </si>
  <si>
    <t>债务利息</t>
    <phoneticPr fontId="2" type="noConversion"/>
  </si>
  <si>
    <t>资本建设</t>
    <phoneticPr fontId="2" type="noConversion"/>
  </si>
  <si>
    <t>资本性</t>
    <phoneticPr fontId="2" type="noConversion"/>
  </si>
  <si>
    <t>对企业建设</t>
    <phoneticPr fontId="2" type="noConversion"/>
  </si>
  <si>
    <t>对企业补助</t>
    <phoneticPr fontId="2" type="noConversion"/>
  </si>
  <si>
    <t>其他支出</t>
    <phoneticPr fontId="2" type="noConversion"/>
  </si>
  <si>
    <t>合计</t>
    <phoneticPr fontId="2" type="noConversion"/>
  </si>
  <si>
    <t>单位编码</t>
    <phoneticPr fontId="2" type="noConversion"/>
  </si>
  <si>
    <t>单位名称</t>
    <phoneticPr fontId="2" type="noConversion"/>
  </si>
  <si>
    <t>收入类别</t>
  </si>
  <si>
    <t>收入类别</t>
    <phoneticPr fontId="2" type="noConversion"/>
  </si>
  <si>
    <t>收入科目</t>
    <phoneticPr fontId="2" type="noConversion"/>
  </si>
  <si>
    <t>2018征收计划</t>
    <phoneticPr fontId="2" type="noConversion"/>
  </si>
  <si>
    <t>小计</t>
    <phoneticPr fontId="2" type="noConversion"/>
  </si>
  <si>
    <t>单位执收</t>
  </si>
  <si>
    <t>单位执收</t>
    <phoneticPr fontId="2" type="noConversion"/>
  </si>
  <si>
    <t>上级分成收入</t>
  </si>
  <si>
    <t>上级分成收入</t>
    <phoneticPr fontId="2" type="noConversion"/>
  </si>
  <si>
    <t>其他单位分成收入</t>
  </si>
  <si>
    <t>其他单位分成收入</t>
    <phoneticPr fontId="2" type="noConversion"/>
  </si>
  <si>
    <t>执行、执罚成本</t>
    <phoneticPr fontId="2" type="noConversion"/>
  </si>
  <si>
    <t>可支配收入</t>
  </si>
  <si>
    <t>非税收入征收计划表</t>
    <phoneticPr fontId="2" type="noConversion"/>
  </si>
  <si>
    <t>**</t>
    <phoneticPr fontId="2" type="noConversion"/>
  </si>
  <si>
    <t>执行、执罚成本或业务费</t>
  </si>
  <si>
    <t>收入科目名称</t>
  </si>
  <si>
    <t>“三公”经费</t>
    <phoneticPr fontId="12" type="noConversion"/>
  </si>
  <si>
    <t>单位编码</t>
    <phoneticPr fontId="12" type="noConversion"/>
  </si>
  <si>
    <t>单位名称</t>
    <phoneticPr fontId="12" type="noConversion"/>
  </si>
  <si>
    <t>三公经费预算项目</t>
  </si>
  <si>
    <t>2017年预算数（万元）</t>
  </si>
  <si>
    <t>2018年预算数（万元）</t>
  </si>
  <si>
    <t>**</t>
    <phoneticPr fontId="12" type="noConversion"/>
  </si>
  <si>
    <t>a2018年预算数</t>
  </si>
  <si>
    <t>a2017年预算数</t>
  </si>
  <si>
    <t>项目绩效目标申报表</t>
    <phoneticPr fontId="12" type="noConversion"/>
  </si>
  <si>
    <t>单位名称</t>
    <phoneticPr fontId="12" type="noConversion"/>
  </si>
  <si>
    <t>申报金额</t>
    <phoneticPr fontId="12" type="noConversion"/>
  </si>
  <si>
    <t>项目实施产出成果目标</t>
    <phoneticPr fontId="12" type="noConversion"/>
  </si>
  <si>
    <t>项目绩效目标</t>
  </si>
  <si>
    <t>定量目标（成果目标）</t>
    <phoneticPr fontId="12" type="noConversion"/>
  </si>
  <si>
    <t>目标类型</t>
  </si>
  <si>
    <t>目标（指标）内容</t>
  </si>
  <si>
    <t>目标（指标）值</t>
  </si>
  <si>
    <t>定性目标（成果目标）</t>
    <phoneticPr fontId="12" type="noConversion"/>
  </si>
  <si>
    <t>定量目标（绩效目标）</t>
  </si>
  <si>
    <t>效益类型</t>
  </si>
  <si>
    <t>目标（指标）内容B</t>
  </si>
  <si>
    <t>目标（指标）值B</t>
  </si>
  <si>
    <t>定性目标（绩效目标）</t>
    <phoneticPr fontId="12" type="noConversion"/>
  </si>
  <si>
    <t>**</t>
    <phoneticPr fontId="12" type="noConversion"/>
  </si>
  <si>
    <t>申报金额(万元)</t>
  </si>
  <si>
    <t>目标(指标)内容</t>
  </si>
  <si>
    <t>目标(指标)值</t>
  </si>
  <si>
    <t>定性目标(成果目标)</t>
  </si>
  <si>
    <t>目标(指标)内</t>
  </si>
  <si>
    <t>目标(指标)值B</t>
  </si>
  <si>
    <t>定性目标(绩效目标)</t>
  </si>
  <si>
    <t>整体支出绩效目标申报表</t>
    <phoneticPr fontId="12" type="noConversion"/>
  </si>
  <si>
    <t>单位名称</t>
    <phoneticPr fontId="12" type="noConversion"/>
  </si>
  <si>
    <t>预算绩效管理联络员</t>
  </si>
  <si>
    <t>预算绩效管理联络员</t>
    <phoneticPr fontId="12" type="noConversion"/>
  </si>
  <si>
    <t>联系电话</t>
  </si>
  <si>
    <t>联系电话</t>
    <phoneticPr fontId="12" type="noConversion"/>
  </si>
  <si>
    <t>人员编制数</t>
  </si>
  <si>
    <t>实有人数</t>
  </si>
  <si>
    <t>单位职能</t>
  </si>
  <si>
    <t>单位年度收入预算（万元）</t>
  </si>
  <si>
    <t>收入合计</t>
  </si>
  <si>
    <t>收入合计</t>
    <phoneticPr fontId="12" type="noConversion"/>
  </si>
  <si>
    <t>公共财政拨款</t>
  </si>
  <si>
    <t>公共财政拨款</t>
    <phoneticPr fontId="12" type="noConversion"/>
  </si>
  <si>
    <t>政府性基金拨款</t>
  </si>
  <si>
    <t>政府性基金拨款</t>
    <phoneticPr fontId="12" type="noConversion"/>
  </si>
  <si>
    <t>非税收入拨款</t>
  </si>
  <si>
    <t>非税收入拨款</t>
    <phoneticPr fontId="12" type="noConversion"/>
  </si>
  <si>
    <t>其他拨款</t>
  </si>
  <si>
    <t>其他拨款</t>
    <phoneticPr fontId="12" type="noConversion"/>
  </si>
  <si>
    <t>单位年度支出预算（万元）</t>
    <phoneticPr fontId="12" type="noConversion"/>
  </si>
  <si>
    <t>支出合计</t>
  </si>
  <si>
    <t>支出合计</t>
    <phoneticPr fontId="12" type="noConversion"/>
  </si>
  <si>
    <t>基本支出</t>
  </si>
  <si>
    <t>基本支出</t>
    <phoneticPr fontId="12" type="noConversion"/>
  </si>
  <si>
    <t>项目支出</t>
  </si>
  <si>
    <t>项目支出</t>
    <phoneticPr fontId="12" type="noConversion"/>
  </si>
  <si>
    <t>其中三公经费预算（万元）</t>
  </si>
  <si>
    <t>公务用车运行和购置费</t>
  </si>
  <si>
    <t>公务用车运行和购置费</t>
    <phoneticPr fontId="12" type="noConversion"/>
  </si>
  <si>
    <t>公务接待费</t>
  </si>
  <si>
    <t>公务接待费</t>
    <phoneticPr fontId="12" type="noConversion"/>
  </si>
  <si>
    <t>因公出国（境）费</t>
    <phoneticPr fontId="12" type="noConversion"/>
  </si>
  <si>
    <t>部门整体支出年度绩效目标</t>
  </si>
  <si>
    <t>部门整体支出年度绩效目标</t>
    <phoneticPr fontId="12" type="noConversion"/>
  </si>
  <si>
    <t>部门整体支出年度绩效指标</t>
    <phoneticPr fontId="12" type="noConversion"/>
  </si>
  <si>
    <t>数量指标</t>
    <phoneticPr fontId="12" type="noConversion"/>
  </si>
  <si>
    <t>效益指标</t>
  </si>
  <si>
    <t>效益指标</t>
    <phoneticPr fontId="12" type="noConversion"/>
  </si>
  <si>
    <t>其他说明的问题</t>
  </si>
  <si>
    <t>其他说明的问题</t>
    <phoneticPr fontId="12" type="noConversion"/>
  </si>
  <si>
    <t>财政部门审核意见</t>
  </si>
  <si>
    <t>财政部门审核意见</t>
    <phoneticPr fontId="12" type="noConversion"/>
  </si>
  <si>
    <t>**</t>
    <phoneticPr fontId="12" type="noConversion"/>
  </si>
  <si>
    <t>因公出国(境)费</t>
  </si>
  <si>
    <t>其中三公经费预算万元</t>
  </si>
  <si>
    <t>数量目标</t>
  </si>
  <si>
    <t>全额行政月基本工资</t>
    <phoneticPr fontId="2" type="noConversion"/>
  </si>
  <si>
    <t>差额自筹行政基本</t>
    <phoneticPr fontId="2" type="noConversion"/>
  </si>
  <si>
    <t>事业全额行政</t>
    <phoneticPr fontId="2" type="noConversion"/>
  </si>
  <si>
    <t>差额自筹事业基本</t>
    <phoneticPr fontId="2" type="noConversion"/>
  </si>
  <si>
    <t>津补贴</t>
    <phoneticPr fontId="2" type="noConversion"/>
  </si>
  <si>
    <t>奖金</t>
    <phoneticPr fontId="2" type="noConversion"/>
  </si>
  <si>
    <t>津补贴提标</t>
    <phoneticPr fontId="2" type="noConversion"/>
  </si>
  <si>
    <t>绩效工资提标</t>
    <phoneticPr fontId="2" type="noConversion"/>
  </si>
  <si>
    <t>基础性绩效</t>
    <phoneticPr fontId="2" type="noConversion"/>
  </si>
  <si>
    <t>奖励性绩效</t>
    <phoneticPr fontId="2" type="noConversion"/>
  </si>
  <si>
    <t>基础性绩效</t>
    <phoneticPr fontId="2" type="noConversion"/>
  </si>
  <si>
    <t>差额自筹津补贴提标</t>
    <phoneticPr fontId="2" type="noConversion"/>
  </si>
  <si>
    <t>差额自筹绩效提标</t>
    <phoneticPr fontId="2" type="noConversion"/>
  </si>
  <si>
    <t>全额津补贴提标</t>
    <phoneticPr fontId="2" type="noConversion"/>
  </si>
  <si>
    <t>津补贴全额</t>
  </si>
  <si>
    <t>奖金全额</t>
  </si>
  <si>
    <t>绩效工资提标全额</t>
    <phoneticPr fontId="2" type="noConversion"/>
  </si>
  <si>
    <t>奖励性绩效全额</t>
    <phoneticPr fontId="2" type="noConversion"/>
  </si>
  <si>
    <t>基础性绩效全额</t>
  </si>
  <si>
    <t>2018年核定人数</t>
    <phoneticPr fontId="2" type="noConversion"/>
  </si>
  <si>
    <t>政府统筹</t>
    <phoneticPr fontId="2" type="noConversion"/>
  </si>
  <si>
    <t>备注</t>
    <phoneticPr fontId="2" type="noConversion"/>
  </si>
  <si>
    <t>**</t>
    <phoneticPr fontId="2" type="noConversion"/>
  </si>
  <si>
    <t>单位显示编码</t>
    <phoneticPr fontId="2" type="noConversion"/>
  </si>
  <si>
    <t>全市预算行政人员明细表</t>
    <phoneticPr fontId="2" type="noConversion"/>
  </si>
  <si>
    <t>单位：元</t>
    <phoneticPr fontId="2" type="noConversion"/>
  </si>
  <si>
    <t>单位代码</t>
    <phoneticPr fontId="2" type="noConversion"/>
  </si>
  <si>
    <t>单位名称</t>
    <phoneticPr fontId="2" type="noConversion"/>
  </si>
  <si>
    <t>处室名称</t>
    <phoneticPr fontId="2" type="noConversion"/>
  </si>
  <si>
    <t>单位性质</t>
    <phoneticPr fontId="2" type="noConversion"/>
  </si>
  <si>
    <t>姓名</t>
    <phoneticPr fontId="2" type="noConversion"/>
  </si>
  <si>
    <t>性别</t>
    <phoneticPr fontId="2" type="noConversion"/>
  </si>
  <si>
    <t>本人身份</t>
    <phoneticPr fontId="2" type="noConversion"/>
  </si>
  <si>
    <t>经费性质</t>
    <phoneticPr fontId="2" type="noConversion"/>
  </si>
  <si>
    <t>合计</t>
    <phoneticPr fontId="2" type="noConversion"/>
  </si>
  <si>
    <t>现任职务（岗位）</t>
    <phoneticPr fontId="2" type="noConversion"/>
  </si>
  <si>
    <t>职务岗位工资</t>
    <phoneticPr fontId="2" type="noConversion"/>
  </si>
  <si>
    <t>级别技术等级工资</t>
    <phoneticPr fontId="2" type="noConversion"/>
  </si>
  <si>
    <t>工作津贴</t>
    <phoneticPr fontId="2" type="noConversion"/>
  </si>
  <si>
    <t>生活津贴</t>
    <phoneticPr fontId="2" type="noConversion"/>
  </si>
  <si>
    <t>**</t>
    <phoneticPr fontId="2" type="noConversion"/>
  </si>
  <si>
    <r>
      <t>*</t>
    </r>
    <r>
      <rPr>
        <sz val="11"/>
        <color indexed="8"/>
        <rFont val="宋体"/>
        <charset val="134"/>
      </rPr>
      <t>*</t>
    </r>
    <phoneticPr fontId="2" type="noConversion"/>
  </si>
  <si>
    <t>单位性质</t>
  </si>
  <si>
    <t>姓名</t>
  </si>
  <si>
    <t>性别</t>
  </si>
  <si>
    <t>本人身份</t>
  </si>
  <si>
    <t>经费性质</t>
  </si>
  <si>
    <t xml:space="preserve"> 合计</t>
  </si>
  <si>
    <t>现任职务职级(岗位)</t>
  </si>
  <si>
    <t>职务岗位工资</t>
  </si>
  <si>
    <t>级别技术等级工资</t>
  </si>
  <si>
    <t>工作津贴</t>
  </si>
  <si>
    <t>生活津贴</t>
  </si>
  <si>
    <t>全市预算事业人员明细表</t>
    <phoneticPr fontId="2" type="noConversion"/>
  </si>
  <si>
    <t>单位：元</t>
    <phoneticPr fontId="2" type="noConversion"/>
  </si>
  <si>
    <t>单位代码</t>
    <phoneticPr fontId="2" type="noConversion"/>
  </si>
  <si>
    <t>单位名称</t>
    <phoneticPr fontId="2" type="noConversion"/>
  </si>
  <si>
    <t>处室名称</t>
    <phoneticPr fontId="2" type="noConversion"/>
  </si>
  <si>
    <t>单位性质</t>
    <phoneticPr fontId="2" type="noConversion"/>
  </si>
  <si>
    <t>姓名</t>
    <phoneticPr fontId="2" type="noConversion"/>
  </si>
  <si>
    <t>性别</t>
    <phoneticPr fontId="2" type="noConversion"/>
  </si>
  <si>
    <t>本人身份</t>
    <phoneticPr fontId="2" type="noConversion"/>
  </si>
  <si>
    <t>经费性质</t>
    <phoneticPr fontId="2" type="noConversion"/>
  </si>
  <si>
    <t>合计</t>
    <phoneticPr fontId="2" type="noConversion"/>
  </si>
  <si>
    <t>现任职务（岗位）</t>
    <phoneticPr fontId="2" type="noConversion"/>
  </si>
  <si>
    <t>职务岗位工资</t>
    <phoneticPr fontId="2" type="noConversion"/>
  </si>
  <si>
    <t>级别技术等级工资</t>
    <phoneticPr fontId="2" type="noConversion"/>
  </si>
  <si>
    <r>
      <t>教护提高1</t>
    </r>
    <r>
      <rPr>
        <sz val="11"/>
        <color indexed="8"/>
        <rFont val="宋体"/>
        <charset val="134"/>
      </rPr>
      <t>0%</t>
    </r>
    <phoneticPr fontId="2" type="noConversion"/>
  </si>
  <si>
    <t>妇女卫生费</t>
    <phoneticPr fontId="2" type="noConversion"/>
  </si>
  <si>
    <t>基础绩效工资</t>
    <phoneticPr fontId="2" type="noConversion"/>
  </si>
  <si>
    <t>奖励绩效工资</t>
    <phoneticPr fontId="2" type="noConversion"/>
  </si>
  <si>
    <t>**</t>
    <phoneticPr fontId="2" type="noConversion"/>
  </si>
  <si>
    <r>
      <t>*</t>
    </r>
    <r>
      <rPr>
        <sz val="11"/>
        <color indexed="8"/>
        <rFont val="宋体"/>
        <charset val="134"/>
      </rPr>
      <t>*</t>
    </r>
    <phoneticPr fontId="2" type="noConversion"/>
  </si>
  <si>
    <t>**</t>
    <phoneticPr fontId="2" type="noConversion"/>
  </si>
  <si>
    <t>单位显示编码</t>
    <phoneticPr fontId="2" type="noConversion"/>
  </si>
  <si>
    <t>单位名称</t>
    <phoneticPr fontId="2" type="noConversion"/>
  </si>
  <si>
    <t>单位性质</t>
    <phoneticPr fontId="2" type="noConversion"/>
  </si>
  <si>
    <t>现任职务职级(岗位)</t>
    <phoneticPr fontId="2" type="noConversion"/>
  </si>
  <si>
    <t>教护提高10％</t>
    <phoneticPr fontId="2" type="noConversion"/>
  </si>
  <si>
    <t>基础绩效工资</t>
  </si>
  <si>
    <t>奖励绩效工资</t>
  </si>
  <si>
    <t>全额人员工资福利</t>
    <phoneticPr fontId="2" type="noConversion"/>
  </si>
  <si>
    <t>全额人员其他工资福利</t>
    <phoneticPr fontId="2" type="noConversion"/>
  </si>
  <si>
    <t>总计([3019903]其他工资福利支出(自筹))</t>
    <phoneticPr fontId="2" type="noConversion"/>
  </si>
  <si>
    <t>总计([3019902]其他工资福利支出(差额))</t>
    <phoneticPr fontId="2" type="noConversion"/>
  </si>
  <si>
    <t>差额人员工资福利</t>
    <phoneticPr fontId="2" type="noConversion"/>
  </si>
  <si>
    <t>差额人员其他工资福利</t>
    <phoneticPr fontId="2" type="noConversion"/>
  </si>
  <si>
    <t>自筹人员工资福利</t>
    <phoneticPr fontId="2" type="noConversion"/>
  </si>
  <si>
    <t>自筹人员其他工资福利</t>
    <phoneticPr fontId="2" type="noConversion"/>
  </si>
  <si>
    <t>抚恤金</t>
    <phoneticPr fontId="2" type="noConversion"/>
  </si>
  <si>
    <t>总计([30304]抚恤金_基本支出)</t>
  </si>
  <si>
    <t xml:space="preserve">其他收入 </t>
    <phoneticPr fontId="2" type="noConversion"/>
  </si>
  <si>
    <t>收入小计</t>
    <phoneticPr fontId="2" type="noConversion"/>
  </si>
  <si>
    <t>收入小计</t>
  </si>
  <si>
    <t>政府性基金(合计)</t>
  </si>
  <si>
    <t>纳入预算管理的非税收入(合计)</t>
  </si>
  <si>
    <t>其他收入(合计)</t>
  </si>
  <si>
    <t>年度</t>
  </si>
  <si>
    <t>非税收入</t>
    <phoneticPr fontId="2" type="noConversion"/>
  </si>
  <si>
    <t>基金收入</t>
    <phoneticPr fontId="2" type="noConversion"/>
  </si>
  <si>
    <t>基本支出（全额）</t>
  </si>
  <si>
    <t>基本支出（全额）</t>
    <phoneticPr fontId="2" type="noConversion"/>
  </si>
  <si>
    <t>基本支出（自筹）</t>
    <phoneticPr fontId="2" type="noConversion"/>
  </si>
  <si>
    <t/>
  </si>
  <si>
    <t>项目绩效目标申报表</t>
  </si>
  <si>
    <t>申报金额</t>
  </si>
  <si>
    <t>项目实施产出成果目标</t>
  </si>
  <si>
    <t>定量目标（成果目标）</t>
  </si>
  <si>
    <t>定性目标（成果目标）</t>
  </si>
  <si>
    <t>定性目标（绩效目标）</t>
  </si>
  <si>
    <t>部门（单位）整体支出预算绩效目标申报表</t>
  </si>
  <si>
    <t>填报单位（盖章）</t>
  </si>
  <si>
    <t>部门基本信息</t>
  </si>
  <si>
    <t>部门（单位）名称</t>
  </si>
  <si>
    <t>人员编制</t>
  </si>
  <si>
    <t>单位年度支出预算（万元）</t>
  </si>
  <si>
    <t>其中</t>
  </si>
  <si>
    <t>三公经费预算（万元）</t>
  </si>
  <si>
    <t>公务用车运行和购置费费</t>
  </si>
  <si>
    <t>因公出国（境）费</t>
  </si>
  <si>
    <t>本部门（单位）年度主要工作任务实现的目标:</t>
  </si>
  <si>
    <t>目标1：</t>
  </si>
  <si>
    <t>目标2：</t>
  </si>
  <si>
    <t>目标3：</t>
  </si>
  <si>
    <t>……</t>
  </si>
  <si>
    <t>数量指标（按部门预算要求及标准填列）</t>
  </si>
  <si>
    <t>应预算人数及其他</t>
  </si>
  <si>
    <t>标准或依据</t>
  </si>
  <si>
    <t>效益指标（主要指项目资金包括经济效益、社会效益、环境效益、可持续影响以及服务对象满意度等，无30万以上项目可删去此栏）</t>
  </si>
  <si>
    <t>评价依据</t>
  </si>
  <si>
    <t>评价结束</t>
  </si>
  <si>
    <t>经济效益职</t>
  </si>
  <si>
    <t>环境效益</t>
  </si>
  <si>
    <t>（盖章）</t>
  </si>
  <si>
    <t>年   月   日</t>
  </si>
  <si>
    <t>单位负责人：</t>
  </si>
  <si>
    <t>填报人：</t>
  </si>
  <si>
    <t>联系电话：</t>
  </si>
  <si>
    <t>填报时间：</t>
  </si>
  <si>
    <t>临湘市水利局</t>
  </si>
  <si>
    <t>熊军英</t>
  </si>
  <si>
    <t>3766018</t>
  </si>
  <si>
    <t>负责保障全市资源的合理开发和利用，指导全市水利普法工作，不资源保护工作，负责防治水旱灾害，承担市防汛坑旱指挥部的日常工作，组织、协调、监督并指挥全市防汛抗旱工作。</t>
  </si>
  <si>
    <t>（2017__年度）</t>
    <phoneticPr fontId="2" type="noConversion"/>
  </si>
</sst>
</file>

<file path=xl/styles.xml><?xml version="1.0" encoding="utf-8"?>
<styleSheet xmlns="http://schemas.openxmlformats.org/spreadsheetml/2006/main">
  <numFmts count="7">
    <numFmt numFmtId="176" formatCode="#,##0_ "/>
    <numFmt numFmtId="177" formatCode="#,##0.0000"/>
    <numFmt numFmtId="178" formatCode="0.00_);[Red]\(0.00\)"/>
    <numFmt numFmtId="179" formatCode="#,##0.00_ "/>
    <numFmt numFmtId="180" formatCode="0_);[Red]\(0\)"/>
    <numFmt numFmtId="181" formatCode="0.00_ "/>
    <numFmt numFmtId="182" formatCode="#,##0.00_);[Red]\(#,##0.00\)"/>
  </numFmts>
  <fonts count="26">
    <font>
      <sz val="11"/>
      <color theme="1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  <font>
      <sz val="9"/>
      <name val="宋体"/>
      <charset val="134"/>
    </font>
    <font>
      <sz val="16"/>
      <name val="宋体"/>
      <charset val="134"/>
    </font>
    <font>
      <sz val="10"/>
      <name val="宋体"/>
      <charset val="134"/>
    </font>
    <font>
      <b/>
      <sz val="9"/>
      <name val="宋体"/>
      <charset val="134"/>
    </font>
    <font>
      <sz val="16"/>
      <name val="宋体"/>
      <charset val="134"/>
    </font>
    <font>
      <b/>
      <sz val="18"/>
      <name val="宋体"/>
      <charset val="134"/>
    </font>
    <font>
      <sz val="9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b/>
      <sz val="16"/>
      <name val="宋体"/>
      <charset val="134"/>
    </font>
    <font>
      <b/>
      <sz val="10"/>
      <name val="宋体"/>
      <charset val="134"/>
    </font>
    <font>
      <b/>
      <sz val="9"/>
      <name val="宋体"/>
      <charset val="134"/>
    </font>
    <font>
      <b/>
      <sz val="12"/>
      <name val="宋体"/>
      <charset val="134"/>
    </font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b/>
      <sz val="11"/>
      <color indexed="8"/>
      <name val="宋体"/>
      <charset val="134"/>
    </font>
    <font>
      <b/>
      <sz val="22"/>
      <color indexed="8"/>
      <name val="宋体"/>
      <charset val="134"/>
    </font>
    <font>
      <b/>
      <sz val="18"/>
      <color indexed="8"/>
      <name val="宋体"/>
      <charset val="134"/>
    </font>
    <font>
      <b/>
      <sz val="20"/>
      <color indexed="8"/>
      <name val="宋体"/>
      <charset val="134"/>
    </font>
    <font>
      <sz val="22"/>
      <color indexed="8"/>
      <name val="宋体"/>
      <charset val="134"/>
    </font>
    <font>
      <b/>
      <sz val="16"/>
      <color indexed="8"/>
      <name val="宋体"/>
      <charset val="134"/>
    </font>
    <font>
      <sz val="11"/>
      <color theme="1"/>
      <name val="宋体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3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0"/>
      </left>
      <right style="thin">
        <color indexed="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0"/>
      </right>
      <top style="thin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64"/>
      </top>
      <bottom/>
      <diagonal/>
    </border>
    <border>
      <left style="thin">
        <color indexed="0"/>
      </left>
      <right style="thin">
        <color indexed="0"/>
      </right>
      <top/>
      <bottom style="thin">
        <color indexed="64"/>
      </bottom>
      <diagonal/>
    </border>
    <border>
      <left style="thin">
        <color indexed="0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0" fontId="3" fillId="0" borderId="0"/>
    <xf numFmtId="0" fontId="2" fillId="0" borderId="0"/>
    <xf numFmtId="0" fontId="2" fillId="0" borderId="0"/>
    <xf numFmtId="0" fontId="25" fillId="0" borderId="0"/>
  </cellStyleXfs>
  <cellXfs count="278">
    <xf numFmtId="0" fontId="0" fillId="0" borderId="0" xfId="0">
      <alignment vertical="center"/>
    </xf>
    <xf numFmtId="0" fontId="3" fillId="0" borderId="0" xfId="1"/>
    <xf numFmtId="49" fontId="3" fillId="3" borderId="1" xfId="1" applyNumberFormat="1" applyFont="1" applyFill="1" applyBorder="1" applyAlignment="1" applyProtection="1"/>
    <xf numFmtId="176" fontId="3" fillId="3" borderId="2" xfId="1" applyNumberFormat="1" applyFill="1" applyBorder="1"/>
    <xf numFmtId="4" fontId="3" fillId="3" borderId="1" xfId="1" applyNumberFormat="1" applyFont="1" applyFill="1" applyBorder="1" applyAlignment="1" applyProtection="1">
      <alignment wrapText="1"/>
    </xf>
    <xf numFmtId="177" fontId="3" fillId="3" borderId="1" xfId="1" applyNumberFormat="1" applyFont="1" applyFill="1" applyBorder="1" applyAlignment="1" applyProtection="1">
      <alignment wrapText="1"/>
    </xf>
    <xf numFmtId="177" fontId="3" fillId="3" borderId="2" xfId="1" applyNumberFormat="1" applyFont="1" applyFill="1" applyBorder="1" applyAlignment="1" applyProtection="1"/>
    <xf numFmtId="4" fontId="3" fillId="3" borderId="1" xfId="1" applyNumberFormat="1" applyFont="1" applyFill="1" applyBorder="1" applyAlignment="1" applyProtection="1">
      <alignment horizontal="center" wrapText="1"/>
    </xf>
    <xf numFmtId="4" fontId="3" fillId="3" borderId="3" xfId="1" applyNumberFormat="1" applyFont="1" applyFill="1" applyBorder="1" applyAlignment="1" applyProtection="1">
      <alignment horizontal="center" wrapText="1"/>
    </xf>
    <xf numFmtId="4" fontId="3" fillId="3" borderId="4" xfId="1" applyNumberFormat="1" applyFont="1" applyFill="1" applyBorder="1" applyAlignment="1" applyProtection="1"/>
    <xf numFmtId="4" fontId="3" fillId="3" borderId="2" xfId="1" applyNumberFormat="1" applyFont="1" applyFill="1" applyBorder="1" applyAlignment="1" applyProtection="1"/>
    <xf numFmtId="0" fontId="3" fillId="0" borderId="0" xfId="1" applyFill="1"/>
    <xf numFmtId="0" fontId="2" fillId="0" borderId="0" xfId="3" applyFill="1"/>
    <xf numFmtId="0" fontId="4" fillId="0" borderId="5" xfId="3" applyNumberFormat="1" applyFont="1" applyFill="1" applyBorder="1" applyAlignment="1" applyProtection="1"/>
    <xf numFmtId="0" fontId="5" fillId="0" borderId="5" xfId="3" applyNumberFormat="1" applyFont="1" applyFill="1" applyBorder="1" applyAlignment="1" applyProtection="1">
      <alignment horizontal="right"/>
    </xf>
    <xf numFmtId="0" fontId="2" fillId="0" borderId="6" xfId="3" applyFill="1" applyBorder="1" applyAlignment="1">
      <alignment horizontal="center"/>
    </xf>
    <xf numFmtId="0" fontId="2" fillId="0" borderId="6" xfId="3" applyFill="1" applyBorder="1" applyAlignment="1">
      <alignment horizontal="center" vertical="center"/>
    </xf>
    <xf numFmtId="178" fontId="2" fillId="0" borderId="2" xfId="3" applyNumberFormat="1" applyFill="1" applyBorder="1"/>
    <xf numFmtId="178" fontId="2" fillId="3" borderId="2" xfId="3" applyNumberFormat="1" applyFont="1" applyFill="1" applyBorder="1" applyAlignment="1" applyProtection="1">
      <alignment wrapText="1"/>
    </xf>
    <xf numFmtId="178" fontId="2" fillId="0" borderId="2" xfId="3" applyNumberFormat="1" applyFont="1" applyFill="1" applyBorder="1"/>
    <xf numFmtId="178" fontId="2" fillId="0" borderId="2" xfId="3" applyNumberFormat="1" applyFont="1" applyFill="1" applyBorder="1" applyAlignment="1" applyProtection="1">
      <alignment horizontal="right" wrapText="1"/>
    </xf>
    <xf numFmtId="178" fontId="2" fillId="3" borderId="2" xfId="3" applyNumberFormat="1" applyFont="1" applyFill="1" applyBorder="1" applyAlignment="1" applyProtection="1">
      <alignment horizontal="right" wrapText="1"/>
    </xf>
    <xf numFmtId="178" fontId="2" fillId="0" borderId="2" xfId="3" applyNumberFormat="1" applyFont="1" applyFill="1" applyBorder="1" applyAlignment="1" applyProtection="1">
      <alignment wrapText="1"/>
    </xf>
    <xf numFmtId="178" fontId="2" fillId="3" borderId="6" xfId="3" applyNumberFormat="1" applyFill="1" applyBorder="1" applyAlignment="1">
      <alignment wrapText="1"/>
    </xf>
    <xf numFmtId="178" fontId="2" fillId="0" borderId="6" xfId="3" applyNumberFormat="1" applyFill="1" applyBorder="1" applyAlignment="1">
      <alignment wrapText="1"/>
    </xf>
    <xf numFmtId="178" fontId="2" fillId="0" borderId="3" xfId="3" applyNumberFormat="1" applyFill="1" applyBorder="1"/>
    <xf numFmtId="178" fontId="2" fillId="0" borderId="2" xfId="3" applyNumberFormat="1" applyFont="1" applyFill="1" applyBorder="1" applyAlignment="1" applyProtection="1"/>
    <xf numFmtId="178" fontId="2" fillId="0" borderId="6" xfId="3" applyNumberFormat="1" applyFont="1" applyFill="1" applyBorder="1" applyAlignment="1" applyProtection="1">
      <alignment wrapText="1"/>
    </xf>
    <xf numFmtId="178" fontId="2" fillId="0" borderId="6" xfId="3" applyNumberFormat="1" applyFont="1" applyFill="1" applyBorder="1" applyAlignment="1" applyProtection="1"/>
    <xf numFmtId="4" fontId="2" fillId="3" borderId="2" xfId="3" applyNumberFormat="1" applyFont="1" applyFill="1" applyBorder="1" applyAlignment="1" applyProtection="1">
      <alignment horizontal="right" wrapText="1"/>
    </xf>
    <xf numFmtId="178" fontId="2" fillId="0" borderId="6" xfId="3" applyNumberFormat="1" applyFill="1" applyBorder="1"/>
    <xf numFmtId="178" fontId="2" fillId="0" borderId="2" xfId="3" applyNumberFormat="1" applyFill="1" applyBorder="1" applyAlignment="1" applyProtection="1">
      <alignment horizontal="center"/>
    </xf>
    <xf numFmtId="178" fontId="2" fillId="0" borderId="1" xfId="3" applyNumberFormat="1" applyFill="1" applyBorder="1" applyAlignment="1" applyProtection="1">
      <alignment wrapText="1"/>
    </xf>
    <xf numFmtId="178" fontId="2" fillId="0" borderId="3" xfId="3" applyNumberFormat="1" applyFont="1" applyFill="1" applyBorder="1" applyAlignment="1" applyProtection="1"/>
    <xf numFmtId="178" fontId="2" fillId="0" borderId="7" xfId="3" applyNumberFormat="1" applyFill="1" applyBorder="1"/>
    <xf numFmtId="178" fontId="2" fillId="3" borderId="6" xfId="3" applyNumberFormat="1" applyFont="1" applyFill="1" applyBorder="1" applyAlignment="1" applyProtection="1">
      <alignment wrapText="1"/>
    </xf>
    <xf numFmtId="178" fontId="2" fillId="3" borderId="2" xfId="3" applyNumberFormat="1" applyFill="1" applyBorder="1" applyAlignment="1">
      <alignment wrapText="1"/>
    </xf>
    <xf numFmtId="178" fontId="2" fillId="0" borderId="2" xfId="3" applyNumberFormat="1" applyFill="1" applyBorder="1" applyAlignment="1">
      <alignment horizontal="left"/>
    </xf>
    <xf numFmtId="178" fontId="2" fillId="3" borderId="7" xfId="3" applyNumberFormat="1" applyFill="1" applyBorder="1"/>
    <xf numFmtId="178" fontId="2" fillId="0" borderId="6" xfId="3" applyNumberFormat="1" applyFill="1" applyBorder="1" applyAlignment="1" applyProtection="1">
      <alignment horizontal="left" vertical="center"/>
    </xf>
    <xf numFmtId="178" fontId="2" fillId="3" borderId="2" xfId="3" applyNumberFormat="1" applyFont="1" applyFill="1" applyBorder="1" applyAlignment="1" applyProtection="1">
      <alignment horizontal="right"/>
    </xf>
    <xf numFmtId="178" fontId="2" fillId="3" borderId="2" xfId="3" applyNumberFormat="1" applyFill="1" applyBorder="1" applyAlignment="1">
      <alignment horizontal="right"/>
    </xf>
    <xf numFmtId="178" fontId="2" fillId="0" borderId="2" xfId="3" applyNumberFormat="1" applyFill="1" applyBorder="1" applyAlignment="1">
      <alignment horizontal="right"/>
    </xf>
    <xf numFmtId="178" fontId="2" fillId="0" borderId="2" xfId="3" applyNumberFormat="1" applyFill="1" applyBorder="1" applyAlignment="1">
      <alignment horizontal="center"/>
    </xf>
    <xf numFmtId="178" fontId="2" fillId="0" borderId="3" xfId="3" applyNumberFormat="1" applyFill="1" applyBorder="1" applyAlignment="1">
      <alignment horizontal="center"/>
    </xf>
    <xf numFmtId="178" fontId="6" fillId="0" borderId="2" xfId="3" applyNumberFormat="1" applyFont="1" applyFill="1" applyBorder="1" applyAlignment="1" applyProtection="1"/>
    <xf numFmtId="178" fontId="6" fillId="0" borderId="3" xfId="3" applyNumberFormat="1" applyFont="1" applyFill="1" applyBorder="1" applyAlignment="1" applyProtection="1"/>
    <xf numFmtId="178" fontId="6" fillId="0" borderId="2" xfId="3" applyNumberFormat="1" applyFont="1" applyFill="1" applyBorder="1" applyAlignment="1" applyProtection="1">
      <alignment horizontal="right"/>
    </xf>
    <xf numFmtId="0" fontId="2" fillId="0" borderId="0" xfId="3"/>
    <xf numFmtId="0" fontId="2" fillId="0" borderId="0" xfId="3" applyAlignment="1">
      <alignment horizontal="right"/>
    </xf>
    <xf numFmtId="0" fontId="2" fillId="0" borderId="8" xfId="3" applyBorder="1" applyAlignment="1">
      <alignment horizontal="center" vertical="center" wrapText="1"/>
    </xf>
    <xf numFmtId="0" fontId="2" fillId="0" borderId="9" xfId="3" applyFill="1" applyBorder="1" applyAlignment="1">
      <alignment horizontal="center" vertical="center" wrapText="1"/>
    </xf>
    <xf numFmtId="0" fontId="2" fillId="3" borderId="1" xfId="3" applyNumberFormat="1" applyFont="1" applyFill="1" applyBorder="1" applyAlignment="1" applyProtection="1"/>
    <xf numFmtId="0" fontId="2" fillId="3" borderId="2" xfId="3" applyNumberFormat="1" applyFont="1" applyFill="1" applyBorder="1" applyAlignment="1" applyProtection="1"/>
    <xf numFmtId="177" fontId="2" fillId="3" borderId="3" xfId="3" applyNumberFormat="1" applyFont="1" applyFill="1" applyBorder="1" applyAlignment="1" applyProtection="1">
      <alignment wrapText="1"/>
    </xf>
    <xf numFmtId="178" fontId="2" fillId="3" borderId="3" xfId="3" applyNumberFormat="1" applyFont="1" applyFill="1" applyBorder="1" applyAlignment="1" applyProtection="1">
      <alignment wrapText="1"/>
    </xf>
    <xf numFmtId="178" fontId="2" fillId="3" borderId="4" xfId="3" applyNumberFormat="1" applyFont="1" applyFill="1" applyBorder="1" applyAlignment="1" applyProtection="1">
      <alignment wrapText="1"/>
    </xf>
    <xf numFmtId="178" fontId="2" fillId="3" borderId="1" xfId="3" applyNumberFormat="1" applyFont="1" applyFill="1" applyBorder="1" applyAlignment="1" applyProtection="1">
      <alignment wrapText="1"/>
    </xf>
    <xf numFmtId="178" fontId="2" fillId="3" borderId="1" xfId="3" applyNumberFormat="1" applyFont="1" applyFill="1" applyBorder="1" applyAlignment="1" applyProtection="1"/>
    <xf numFmtId="178" fontId="2" fillId="3" borderId="2" xfId="3" applyNumberFormat="1" applyFont="1" applyFill="1" applyBorder="1" applyAlignment="1" applyProtection="1"/>
    <xf numFmtId="178" fontId="2" fillId="3" borderId="4" xfId="3" applyNumberFormat="1" applyFont="1" applyFill="1" applyBorder="1" applyAlignment="1" applyProtection="1">
      <alignment horizontal="center" wrapText="1"/>
    </xf>
    <xf numFmtId="49" fontId="2" fillId="3" borderId="2" xfId="3" applyNumberFormat="1" applyFont="1" applyFill="1" applyBorder="1" applyAlignment="1" applyProtection="1">
      <alignment wrapText="1"/>
    </xf>
    <xf numFmtId="4" fontId="2" fillId="3" borderId="3" xfId="3" applyNumberFormat="1" applyFont="1" applyFill="1" applyBorder="1" applyAlignment="1" applyProtection="1">
      <alignment wrapText="1"/>
    </xf>
    <xf numFmtId="4" fontId="2" fillId="3" borderId="4" xfId="3" applyNumberFormat="1" applyFont="1" applyFill="1" applyBorder="1" applyAlignment="1" applyProtection="1">
      <alignment wrapText="1"/>
    </xf>
    <xf numFmtId="4" fontId="2" fillId="3" borderId="1" xfId="3" applyNumberFormat="1" applyFont="1" applyFill="1" applyBorder="1" applyAlignment="1" applyProtection="1">
      <alignment wrapText="1"/>
    </xf>
    <xf numFmtId="4" fontId="2" fillId="3" borderId="1" xfId="3" applyNumberFormat="1" applyFont="1" applyFill="1" applyBorder="1" applyAlignment="1" applyProtection="1"/>
    <xf numFmtId="4" fontId="2" fillId="3" borderId="2" xfId="3" applyNumberFormat="1" applyFont="1" applyFill="1" applyBorder="1" applyAlignment="1" applyProtection="1"/>
    <xf numFmtId="4" fontId="2" fillId="3" borderId="4" xfId="3" applyNumberFormat="1" applyFont="1" applyFill="1" applyBorder="1" applyAlignment="1" applyProtection="1">
      <alignment horizontal="center" wrapText="1"/>
    </xf>
    <xf numFmtId="177" fontId="2" fillId="3" borderId="1" xfId="3" applyNumberFormat="1" applyFont="1" applyFill="1" applyBorder="1" applyAlignment="1" applyProtection="1"/>
    <xf numFmtId="178" fontId="2" fillId="3" borderId="2" xfId="3" applyNumberFormat="1" applyFill="1" applyBorder="1"/>
    <xf numFmtId="49" fontId="2" fillId="3" borderId="2" xfId="3" applyNumberFormat="1" applyFill="1" applyBorder="1"/>
    <xf numFmtId="0" fontId="6" fillId="0" borderId="0" xfId="3" applyFont="1" applyAlignment="1">
      <alignment horizontal="right"/>
    </xf>
    <xf numFmtId="0" fontId="6" fillId="0" borderId="2" xfId="3" applyFont="1" applyBorder="1" applyAlignment="1">
      <alignment horizontal="center" vertical="center" wrapText="1"/>
    </xf>
    <xf numFmtId="49" fontId="2" fillId="3" borderId="2" xfId="3" applyNumberFormat="1" applyFill="1" applyBorder="1" applyAlignment="1">
      <alignment horizontal="center" vertical="center" wrapText="1"/>
    </xf>
    <xf numFmtId="0" fontId="2" fillId="3" borderId="2" xfId="3" applyNumberFormat="1" applyFill="1" applyBorder="1" applyAlignment="1">
      <alignment horizontal="center" vertical="center" wrapText="1"/>
    </xf>
    <xf numFmtId="178" fontId="2" fillId="3" borderId="2" xfId="3" applyNumberFormat="1" applyFill="1" applyBorder="1" applyAlignment="1">
      <alignment horizontal="center" vertical="center" wrapText="1"/>
    </xf>
    <xf numFmtId="49" fontId="2" fillId="3" borderId="2" xfId="3" applyNumberFormat="1" applyFill="1" applyBorder="1" applyAlignment="1">
      <alignment horizontal="center" vertical="center"/>
    </xf>
    <xf numFmtId="4" fontId="2" fillId="3" borderId="2" xfId="3" applyNumberFormat="1" applyFill="1" applyBorder="1" applyAlignment="1">
      <alignment horizontal="center" vertical="center" wrapText="1"/>
    </xf>
    <xf numFmtId="0" fontId="11" fillId="0" borderId="10" xfId="3" applyFont="1" applyBorder="1" applyAlignment="1">
      <alignment horizontal="center" vertical="center" wrapText="1"/>
    </xf>
    <xf numFmtId="0" fontId="6" fillId="0" borderId="10" xfId="3" applyFont="1" applyBorder="1" applyAlignment="1">
      <alignment horizontal="center" vertical="center" wrapText="1"/>
    </xf>
    <xf numFmtId="179" fontId="2" fillId="3" borderId="3" xfId="3" applyNumberFormat="1" applyFont="1" applyFill="1" applyBorder="1" applyAlignment="1" applyProtection="1">
      <alignment wrapText="1"/>
    </xf>
    <xf numFmtId="179" fontId="2" fillId="3" borderId="4" xfId="3" applyNumberFormat="1" applyFont="1" applyFill="1" applyBorder="1" applyAlignment="1" applyProtection="1">
      <alignment wrapText="1"/>
    </xf>
    <xf numFmtId="179" fontId="2" fillId="3" borderId="1" xfId="3" applyNumberFormat="1" applyFont="1" applyFill="1" applyBorder="1" applyAlignment="1" applyProtection="1">
      <alignment wrapText="1"/>
    </xf>
    <xf numFmtId="179" fontId="2" fillId="3" borderId="2" xfId="3" applyNumberFormat="1" applyFont="1" applyFill="1" applyBorder="1" applyAlignment="1" applyProtection="1">
      <alignment wrapText="1"/>
    </xf>
    <xf numFmtId="179" fontId="2" fillId="3" borderId="4" xfId="3" applyNumberFormat="1" applyFont="1" applyFill="1" applyBorder="1" applyAlignment="1" applyProtection="1">
      <alignment horizont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/>
    </xf>
    <xf numFmtId="49" fontId="0" fillId="3" borderId="2" xfId="0" applyNumberFormat="1" applyFill="1" applyBorder="1">
      <alignment vertical="center"/>
    </xf>
    <xf numFmtId="180" fontId="0" fillId="3" borderId="2" xfId="0" applyNumberFormat="1" applyFill="1" applyBorder="1" applyAlignment="1">
      <alignment vertical="center" wrapText="1"/>
    </xf>
    <xf numFmtId="178" fontId="0" fillId="3" borderId="2" xfId="0" applyNumberFormat="1" applyFill="1" applyBorder="1" applyAlignment="1">
      <alignment vertical="center" wrapText="1"/>
    </xf>
    <xf numFmtId="177" fontId="2" fillId="3" borderId="1" xfId="3" applyNumberFormat="1" applyFont="1" applyFill="1" applyBorder="1" applyAlignment="1" applyProtection="1">
      <alignment wrapText="1"/>
    </xf>
    <xf numFmtId="179" fontId="2" fillId="3" borderId="1" xfId="3" applyNumberFormat="1" applyFont="1" applyFill="1" applyBorder="1" applyAlignment="1" applyProtection="1"/>
    <xf numFmtId="179" fontId="2" fillId="3" borderId="2" xfId="3" applyNumberFormat="1" applyFont="1" applyFill="1" applyBorder="1" applyAlignment="1" applyProtection="1"/>
    <xf numFmtId="179" fontId="2" fillId="3" borderId="3" xfId="3" applyNumberFormat="1" applyFont="1" applyFill="1" applyBorder="1" applyAlignment="1" applyProtection="1"/>
    <xf numFmtId="179" fontId="2" fillId="3" borderId="4" xfId="3" applyNumberFormat="1" applyFont="1" applyFill="1" applyBorder="1" applyAlignment="1" applyProtection="1"/>
    <xf numFmtId="4" fontId="0" fillId="3" borderId="2" xfId="0" applyNumberFormat="1" applyFill="1" applyBorder="1">
      <alignment vertical="center"/>
    </xf>
    <xf numFmtId="49" fontId="0" fillId="3" borderId="2" xfId="0" applyNumberFormat="1" applyFill="1" applyBorder="1" applyAlignment="1">
      <alignment horizontal="center" vertical="center" wrapText="1"/>
    </xf>
    <xf numFmtId="0" fontId="0" fillId="3" borderId="2" xfId="0" applyNumberFormat="1" applyFill="1" applyBorder="1" applyAlignment="1">
      <alignment horizontal="center" vertical="center" wrapText="1"/>
    </xf>
    <xf numFmtId="4" fontId="0" fillId="3" borderId="2" xfId="0" applyNumberFormat="1" applyFill="1" applyBorder="1" applyAlignment="1">
      <alignment horizontal="center" vertical="center" wrapText="1"/>
    </xf>
    <xf numFmtId="179" fontId="0" fillId="3" borderId="2" xfId="0" applyNumberFormat="1" applyFill="1" applyBorder="1">
      <alignment vertical="center"/>
    </xf>
    <xf numFmtId="179" fontId="0" fillId="3" borderId="2" xfId="0" applyNumberFormat="1" applyFill="1" applyBorder="1" applyAlignment="1">
      <alignment horizontal="center" vertical="center" wrapText="1"/>
    </xf>
    <xf numFmtId="176" fontId="0" fillId="3" borderId="2" xfId="0" applyNumberFormat="1" applyFill="1" applyBorder="1" applyAlignment="1">
      <alignment horizontal="center" vertical="center" wrapText="1"/>
    </xf>
    <xf numFmtId="0" fontId="13" fillId="0" borderId="5" xfId="1" applyNumberFormat="1" applyFont="1" applyFill="1" applyBorder="1" applyAlignment="1" applyProtection="1">
      <alignment vertical="center"/>
    </xf>
    <xf numFmtId="0" fontId="15" fillId="0" borderId="11" xfId="1" applyFont="1" applyFill="1" applyBorder="1" applyAlignment="1">
      <alignment horizontal="center" vertical="center"/>
    </xf>
    <xf numFmtId="0" fontId="15" fillId="0" borderId="9" xfId="1" applyFont="1" applyFill="1" applyBorder="1" applyAlignment="1">
      <alignment horizontal="center" vertical="center"/>
    </xf>
    <xf numFmtId="0" fontId="15" fillId="0" borderId="9" xfId="1" applyFont="1" applyBorder="1" applyAlignment="1">
      <alignment horizontal="center" vertical="center" wrapText="1"/>
    </xf>
    <xf numFmtId="0" fontId="15" fillId="0" borderId="9" xfId="1" applyNumberFormat="1" applyFont="1" applyFill="1" applyBorder="1" applyAlignment="1" applyProtection="1">
      <alignment horizontal="center" vertical="center" wrapText="1"/>
    </xf>
    <xf numFmtId="0" fontId="15" fillId="0" borderId="11" xfId="1" applyNumberFormat="1" applyFont="1" applyFill="1" applyBorder="1" applyAlignment="1" applyProtection="1">
      <alignment horizontal="center" vertical="center" wrapText="1"/>
    </xf>
    <xf numFmtId="0" fontId="15" fillId="0" borderId="8" xfId="1" applyFont="1" applyBorder="1" applyAlignment="1">
      <alignment horizontal="center" vertical="center" wrapText="1"/>
    </xf>
    <xf numFmtId="0" fontId="15" fillId="0" borderId="11" xfId="1" applyFont="1" applyBorder="1" applyAlignment="1">
      <alignment horizontal="center" vertical="center" wrapText="1"/>
    </xf>
    <xf numFmtId="0" fontId="15" fillId="0" borderId="11" xfId="1" applyFont="1" applyBorder="1" applyAlignment="1">
      <alignment horizontal="center" vertical="center"/>
    </xf>
    <xf numFmtId="0" fontId="15" fillId="0" borderId="0" xfId="3" applyFont="1" applyFill="1"/>
    <xf numFmtId="0" fontId="15" fillId="0" borderId="0" xfId="3" applyFont="1"/>
    <xf numFmtId="0" fontId="15" fillId="0" borderId="0" xfId="3" applyFont="1" applyAlignment="1">
      <alignment horizontal="right"/>
    </xf>
    <xf numFmtId="0" fontId="15" fillId="0" borderId="8" xfId="3" applyFont="1" applyBorder="1" applyAlignment="1">
      <alignment horizontal="center" vertical="center" wrapText="1"/>
    </xf>
    <xf numFmtId="0" fontId="15" fillId="0" borderId="9" xfId="3" applyFont="1" applyFill="1" applyBorder="1" applyAlignment="1">
      <alignment horizontal="center" vertical="center" wrapText="1"/>
    </xf>
    <xf numFmtId="0" fontId="15" fillId="0" borderId="2" xfId="3" applyFont="1" applyBorder="1" applyAlignment="1">
      <alignment horizontal="center" vertical="center"/>
    </xf>
    <xf numFmtId="0" fontId="15" fillId="0" borderId="2" xfId="3" applyFont="1" applyFill="1" applyBorder="1" applyAlignment="1">
      <alignment horizontal="center" vertical="center"/>
    </xf>
    <xf numFmtId="4" fontId="0" fillId="3" borderId="12" xfId="0" applyNumberFormat="1" applyFill="1" applyBorder="1">
      <alignment vertical="center"/>
    </xf>
    <xf numFmtId="49" fontId="0" fillId="3" borderId="12" xfId="0" applyNumberFormat="1" applyFill="1" applyBorder="1">
      <alignment vertical="center"/>
    </xf>
    <xf numFmtId="0" fontId="18" fillId="0" borderId="12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49" fontId="0" fillId="3" borderId="13" xfId="0" applyNumberFormat="1" applyFill="1" applyBorder="1">
      <alignment vertical="center"/>
    </xf>
    <xf numFmtId="0" fontId="25" fillId="0" borderId="0" xfId="4"/>
    <xf numFmtId="0" fontId="25" fillId="3" borderId="0" xfId="4" applyFill="1" applyAlignment="1">
      <alignment horizontal="left"/>
    </xf>
    <xf numFmtId="0" fontId="19" fillId="0" borderId="0" xfId="4" applyFont="1"/>
    <xf numFmtId="0" fontId="25" fillId="0" borderId="2" xfId="4" applyBorder="1" applyAlignment="1">
      <alignment horizontal="center" vertical="center" wrapText="1"/>
    </xf>
    <xf numFmtId="0" fontId="25" fillId="0" borderId="14" xfId="4" applyBorder="1" applyAlignment="1">
      <alignment horizontal="center" vertical="center" wrapText="1"/>
    </xf>
    <xf numFmtId="0" fontId="17" fillId="0" borderId="14" xfId="4" applyFont="1" applyBorder="1" applyAlignment="1">
      <alignment horizontal="center" vertical="center" wrapText="1"/>
    </xf>
    <xf numFmtId="0" fontId="25" fillId="0" borderId="2" xfId="4" applyBorder="1" applyAlignment="1">
      <alignment horizontal="center" vertical="center"/>
    </xf>
    <xf numFmtId="49" fontId="25" fillId="3" borderId="2" xfId="4" applyNumberFormat="1" applyFill="1" applyBorder="1" applyAlignment="1">
      <alignment horizontal="center" vertical="center" wrapText="1"/>
    </xf>
    <xf numFmtId="49" fontId="25" fillId="3" borderId="14" xfId="4" applyNumberFormat="1" applyFill="1" applyBorder="1" applyAlignment="1">
      <alignment horizontal="center" vertical="center" wrapText="1"/>
    </xf>
    <xf numFmtId="178" fontId="25" fillId="3" borderId="14" xfId="4" applyNumberFormat="1" applyFill="1" applyBorder="1" applyAlignment="1">
      <alignment horizontal="center" vertical="center" wrapText="1"/>
    </xf>
    <xf numFmtId="181" fontId="25" fillId="3" borderId="14" xfId="4" applyNumberFormat="1" applyFill="1" applyBorder="1" applyAlignment="1">
      <alignment horizontal="center" vertical="center" wrapText="1"/>
    </xf>
    <xf numFmtId="178" fontId="25" fillId="3" borderId="2" xfId="4" applyNumberFormat="1" applyFill="1" applyBorder="1" applyAlignment="1">
      <alignment horizontal="center" vertical="center" wrapText="1"/>
    </xf>
    <xf numFmtId="178" fontId="2" fillId="0" borderId="3" xfId="3" applyNumberFormat="1" applyFill="1" applyBorder="1" applyAlignment="1"/>
    <xf numFmtId="0" fontId="14" fillId="0" borderId="5" xfId="1" applyNumberFormat="1" applyFont="1" applyFill="1" applyBorder="1" applyAlignment="1" applyProtection="1">
      <alignment horizontal="left" vertical="center"/>
    </xf>
    <xf numFmtId="0" fontId="13" fillId="0" borderId="0" xfId="1" applyNumberFormat="1" applyFont="1" applyFill="1" applyAlignment="1" applyProtection="1">
      <alignment vertical="center"/>
    </xf>
    <xf numFmtId="177" fontId="3" fillId="3" borderId="2" xfId="1" applyNumberFormat="1" applyFont="1" applyFill="1" applyBorder="1" applyAlignment="1" applyProtection="1">
      <alignment horizontal="center" wrapText="1"/>
    </xf>
    <xf numFmtId="0" fontId="15" fillId="0" borderId="8" xfId="1" applyNumberFormat="1" applyFont="1" applyFill="1" applyBorder="1" applyAlignment="1" applyProtection="1">
      <alignment horizontal="center" vertical="center" wrapText="1"/>
    </xf>
    <xf numFmtId="178" fontId="3" fillId="3" borderId="1" xfId="1" applyNumberFormat="1" applyFont="1" applyFill="1" applyBorder="1" applyAlignment="1" applyProtection="1">
      <alignment wrapText="1"/>
    </xf>
    <xf numFmtId="0" fontId="20" fillId="0" borderId="5" xfId="0" applyFont="1" applyBorder="1" applyAlignment="1">
      <alignment vertical="center"/>
    </xf>
    <xf numFmtId="182" fontId="0" fillId="3" borderId="2" xfId="0" applyNumberFormat="1" applyFill="1" applyBorder="1" applyAlignment="1">
      <alignment vertical="center" wrapText="1"/>
    </xf>
    <xf numFmtId="0" fontId="16" fillId="0" borderId="0" xfId="3" applyFont="1" applyAlignment="1">
      <alignment vertical="center"/>
    </xf>
    <xf numFmtId="0" fontId="6" fillId="0" borderId="2" xfId="3" applyFont="1" applyBorder="1" applyAlignment="1">
      <alignment horizontal="center" vertical="center"/>
    </xf>
    <xf numFmtId="4" fontId="2" fillId="3" borderId="2" xfId="3" applyNumberFormat="1" applyFill="1" applyBorder="1"/>
    <xf numFmtId="0" fontId="24" fillId="0" borderId="0" xfId="0" applyFont="1">
      <alignment vertical="center"/>
    </xf>
    <xf numFmtId="4" fontId="2" fillId="3" borderId="2" xfId="3" applyNumberFormat="1" applyFill="1" applyBorder="1" applyAlignment="1">
      <alignment wrapText="1"/>
    </xf>
    <xf numFmtId="0" fontId="0" fillId="0" borderId="2" xfId="0" applyFill="1" applyBorder="1">
      <alignment vertical="center"/>
    </xf>
    <xf numFmtId="0" fontId="0" fillId="0" borderId="0" xfId="0" applyFill="1">
      <alignment vertical="center"/>
    </xf>
    <xf numFmtId="0" fontId="0" fillId="0" borderId="2" xfId="0" applyFill="1" applyBorder="1" applyAlignment="1">
      <alignment horizontal="center" vertical="center"/>
    </xf>
    <xf numFmtId="3" fontId="0" fillId="0" borderId="2" xfId="0" applyNumberFormat="1" applyFill="1" applyBorder="1">
      <alignment vertical="center"/>
    </xf>
    <xf numFmtId="4" fontId="0" fillId="0" borderId="2" xfId="0" applyNumberFormat="1" applyFill="1" applyBorder="1">
      <alignment vertical="center"/>
    </xf>
    <xf numFmtId="0" fontId="0" fillId="0" borderId="0" xfId="0" applyFill="1" applyAlignment="1">
      <alignment horizontal="center" vertical="center"/>
    </xf>
    <xf numFmtId="49" fontId="0" fillId="0" borderId="2" xfId="0" applyNumberFormat="1" applyFill="1" applyBorder="1" applyAlignment="1">
      <alignment vertical="center" wrapText="1"/>
    </xf>
    <xf numFmtId="0" fontId="0" fillId="0" borderId="2" xfId="0" applyFill="1" applyBorder="1" applyAlignment="1">
      <alignment vertical="center" wrapText="1"/>
    </xf>
    <xf numFmtId="0" fontId="0" fillId="0" borderId="8" xfId="0" applyFill="1" applyBorder="1">
      <alignment vertical="center"/>
    </xf>
    <xf numFmtId="0" fontId="0" fillId="0" borderId="0" xfId="0" applyFont="1">
      <alignment vertical="center"/>
    </xf>
    <xf numFmtId="0" fontId="0" fillId="0" borderId="2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8" xfId="0" applyBorder="1">
      <alignment vertical="center"/>
    </xf>
    <xf numFmtId="0" fontId="0" fillId="0" borderId="5" xfId="0" applyBorder="1">
      <alignment vertical="center"/>
    </xf>
    <xf numFmtId="0" fontId="0" fillId="0" borderId="7" xfId="0" applyBorder="1">
      <alignment vertical="center"/>
    </xf>
    <xf numFmtId="0" fontId="0" fillId="0" borderId="0" xfId="0" applyAlignment="1">
      <alignment horizontal="center" vertical="center"/>
    </xf>
    <xf numFmtId="49" fontId="0" fillId="0" borderId="2" xfId="0" applyNumberFormat="1" applyFill="1" applyBorder="1">
      <alignment vertical="center"/>
    </xf>
    <xf numFmtId="0" fontId="14" fillId="0" borderId="5" xfId="1" applyNumberFormat="1" applyFont="1" applyFill="1" applyBorder="1" applyAlignment="1" applyProtection="1">
      <alignment horizontal="left" vertical="center"/>
    </xf>
    <xf numFmtId="0" fontId="14" fillId="0" borderId="5" xfId="1" applyNumberFormat="1" applyFont="1" applyFill="1" applyBorder="1" applyAlignment="1" applyProtection="1">
      <alignment horizontal="right" vertical="center"/>
    </xf>
    <xf numFmtId="0" fontId="13" fillId="0" borderId="0" xfId="1" applyNumberFormat="1" applyFont="1" applyFill="1" applyAlignment="1" applyProtection="1">
      <alignment horizontal="center" vertical="center"/>
    </xf>
    <xf numFmtId="0" fontId="4" fillId="0" borderId="0" xfId="3" applyNumberFormat="1" applyFont="1" applyFill="1" applyAlignment="1" applyProtection="1">
      <alignment horizontal="center"/>
    </xf>
    <xf numFmtId="49" fontId="5" fillId="3" borderId="5" xfId="3" applyNumberFormat="1" applyFont="1" applyFill="1" applyBorder="1" applyAlignment="1" applyProtection="1">
      <alignment horizontal="left"/>
    </xf>
    <xf numFmtId="0" fontId="5" fillId="0" borderId="5" xfId="3" applyNumberFormat="1" applyFont="1" applyFill="1" applyBorder="1" applyAlignment="1" applyProtection="1">
      <alignment horizontal="left"/>
    </xf>
    <xf numFmtId="0" fontId="2" fillId="0" borderId="6" xfId="3" applyNumberFormat="1" applyFont="1" applyFill="1" applyBorder="1" applyAlignment="1" applyProtection="1">
      <alignment horizontal="center"/>
    </xf>
    <xf numFmtId="178" fontId="6" fillId="0" borderId="1" xfId="3" applyNumberFormat="1" applyFont="1" applyFill="1" applyBorder="1" applyAlignment="1" applyProtection="1">
      <alignment horizontal="center"/>
    </xf>
    <xf numFmtId="178" fontId="6" fillId="0" borderId="4" xfId="3" applyNumberFormat="1" applyFont="1" applyFill="1" applyBorder="1" applyAlignment="1" applyProtection="1">
      <alignment horizontal="center"/>
    </xf>
    <xf numFmtId="178" fontId="6" fillId="0" borderId="3" xfId="3" applyNumberFormat="1" applyFont="1" applyFill="1" applyBorder="1" applyAlignment="1" applyProtection="1">
      <alignment horizontal="center"/>
    </xf>
    <xf numFmtId="178" fontId="2" fillId="0" borderId="2" xfId="3" applyNumberFormat="1" applyFont="1" applyFill="1" applyBorder="1" applyAlignment="1" applyProtection="1">
      <alignment horizontal="center"/>
    </xf>
    <xf numFmtId="178" fontId="2" fillId="0" borderId="6" xfId="3" applyNumberFormat="1" applyFont="1" applyFill="1" applyBorder="1" applyAlignment="1" applyProtection="1">
      <alignment horizontal="center"/>
    </xf>
    <xf numFmtId="178" fontId="2" fillId="0" borderId="2" xfId="3" applyNumberFormat="1" applyFill="1" applyBorder="1" applyAlignment="1" applyProtection="1">
      <alignment horizontal="center" vertical="center"/>
    </xf>
    <xf numFmtId="178" fontId="2" fillId="0" borderId="6" xfId="3" applyNumberFormat="1" applyFont="1" applyFill="1" applyBorder="1" applyAlignment="1" applyProtection="1">
      <alignment horizontal="center" vertical="center"/>
    </xf>
    <xf numFmtId="0" fontId="15" fillId="0" borderId="1" xfId="3" applyNumberFormat="1" applyFont="1" applyFill="1" applyBorder="1" applyAlignment="1" applyProtection="1">
      <alignment horizontal="center" vertical="center" wrapText="1"/>
    </xf>
    <xf numFmtId="0" fontId="15" fillId="0" borderId="15" xfId="3" applyNumberFormat="1" applyFont="1" applyFill="1" applyBorder="1" applyAlignment="1" applyProtection="1">
      <alignment horizontal="center" vertical="center" wrapText="1"/>
    </xf>
    <xf numFmtId="0" fontId="13" fillId="0" borderId="0" xfId="3" applyNumberFormat="1" applyFont="1" applyFill="1" applyAlignment="1" applyProtection="1">
      <alignment horizontal="center"/>
    </xf>
    <xf numFmtId="49" fontId="15" fillId="3" borderId="5" xfId="3" applyNumberFormat="1" applyFont="1" applyFill="1" applyBorder="1" applyAlignment="1" applyProtection="1">
      <alignment horizontal="left"/>
    </xf>
    <xf numFmtId="0" fontId="15" fillId="2" borderId="5" xfId="3" applyNumberFormat="1" applyFont="1" applyFill="1" applyBorder="1" applyAlignment="1" applyProtection="1">
      <alignment horizontal="left"/>
    </xf>
    <xf numFmtId="0" fontId="15" fillId="0" borderId="2" xfId="3" applyNumberFormat="1" applyFont="1" applyFill="1" applyBorder="1" applyAlignment="1" applyProtection="1">
      <alignment horizontal="center"/>
    </xf>
    <xf numFmtId="0" fontId="15" fillId="0" borderId="16" xfId="3" applyNumberFormat="1" applyFont="1" applyFill="1" applyBorder="1" applyAlignment="1" applyProtection="1">
      <alignment horizontal="center"/>
    </xf>
    <xf numFmtId="0" fontId="15" fillId="0" borderId="11" xfId="3" applyNumberFormat="1" applyFont="1" applyFill="1" applyBorder="1" applyAlignment="1" applyProtection="1">
      <alignment horizontal="center"/>
    </xf>
    <xf numFmtId="0" fontId="15" fillId="0" borderId="9" xfId="3" applyNumberFormat="1" applyFont="1" applyFill="1" applyBorder="1" applyAlignment="1" applyProtection="1">
      <alignment horizontal="center"/>
    </xf>
    <xf numFmtId="0" fontId="15" fillId="0" borderId="17" xfId="3" applyNumberFormat="1" applyFont="1" applyFill="1" applyBorder="1" applyAlignment="1" applyProtection="1">
      <alignment horizontal="center" vertical="center" wrapText="1"/>
    </xf>
    <xf numFmtId="0" fontId="15" fillId="0" borderId="16" xfId="3" applyNumberFormat="1" applyFont="1" applyFill="1" applyBorder="1" applyAlignment="1" applyProtection="1">
      <alignment horizontal="center" vertical="center" wrapText="1"/>
    </xf>
    <xf numFmtId="0" fontId="15" fillId="0" borderId="6" xfId="3" applyNumberFormat="1" applyFont="1" applyFill="1" applyBorder="1" applyAlignment="1" applyProtection="1">
      <alignment horizontal="center" vertical="center" wrapText="1"/>
    </xf>
    <xf numFmtId="0" fontId="15" fillId="0" borderId="2" xfId="3" applyNumberFormat="1" applyFont="1" applyFill="1" applyBorder="1" applyAlignment="1" applyProtection="1">
      <alignment horizontal="center" vertical="center" wrapText="1"/>
    </xf>
    <xf numFmtId="49" fontId="15" fillId="0" borderId="5" xfId="3" applyNumberFormat="1" applyFont="1" applyFill="1" applyBorder="1" applyAlignment="1" applyProtection="1">
      <alignment horizontal="left"/>
    </xf>
    <xf numFmtId="0" fontId="15" fillId="0" borderId="5" xfId="3" applyFont="1" applyBorder="1" applyAlignment="1">
      <alignment horizontal="center"/>
    </xf>
    <xf numFmtId="0" fontId="2" fillId="0" borderId="1" xfId="3" applyNumberFormat="1" applyFont="1" applyFill="1" applyBorder="1" applyAlignment="1" applyProtection="1">
      <alignment horizontal="center" vertical="center" wrapText="1"/>
    </xf>
    <xf numFmtId="0" fontId="2" fillId="0" borderId="15" xfId="3" applyNumberFormat="1" applyFont="1" applyFill="1" applyBorder="1" applyAlignment="1" applyProtection="1">
      <alignment horizontal="center" vertical="center" wrapText="1"/>
    </xf>
    <xf numFmtId="0" fontId="7" fillId="0" borderId="0" xfId="3" applyNumberFormat="1" applyFont="1" applyFill="1" applyAlignment="1" applyProtection="1">
      <alignment horizontal="center"/>
    </xf>
    <xf numFmtId="49" fontId="2" fillId="0" borderId="5" xfId="3" applyNumberFormat="1" applyFont="1" applyFill="1" applyBorder="1" applyAlignment="1" applyProtection="1">
      <alignment horizontal="left"/>
    </xf>
    <xf numFmtId="0" fontId="2" fillId="2" borderId="5" xfId="3" applyNumberFormat="1" applyFont="1" applyFill="1" applyBorder="1" applyAlignment="1" applyProtection="1">
      <alignment horizontal="left"/>
    </xf>
    <xf numFmtId="0" fontId="2" fillId="0" borderId="2" xfId="3" applyNumberFormat="1" applyFont="1" applyFill="1" applyBorder="1" applyAlignment="1" applyProtection="1">
      <alignment horizontal="center"/>
    </xf>
    <xf numFmtId="0" fontId="2" fillId="0" borderId="16" xfId="3" applyNumberFormat="1" applyFont="1" applyFill="1" applyBorder="1" applyAlignment="1" applyProtection="1">
      <alignment horizontal="center"/>
    </xf>
    <xf numFmtId="0" fontId="2" fillId="0" borderId="11" xfId="3" applyNumberFormat="1" applyFont="1" applyFill="1" applyBorder="1" applyAlignment="1" applyProtection="1">
      <alignment horizontal="center"/>
    </xf>
    <xf numFmtId="0" fontId="2" fillId="0" borderId="9" xfId="3" applyNumberFormat="1" applyFont="1" applyFill="1" applyBorder="1" applyAlignment="1" applyProtection="1">
      <alignment horizontal="center"/>
    </xf>
    <xf numFmtId="0" fontId="2" fillId="0" borderId="17" xfId="3" applyNumberFormat="1" applyFont="1" applyFill="1" applyBorder="1" applyAlignment="1" applyProtection="1">
      <alignment horizontal="center" vertical="center" wrapText="1"/>
    </xf>
    <xf numFmtId="0" fontId="2" fillId="0" borderId="16" xfId="3" applyNumberFormat="1" applyFont="1" applyFill="1" applyBorder="1" applyAlignment="1" applyProtection="1">
      <alignment horizontal="center" vertical="center" wrapText="1"/>
    </xf>
    <xf numFmtId="0" fontId="2" fillId="0" borderId="6" xfId="3" applyNumberFormat="1" applyFont="1" applyFill="1" applyBorder="1" applyAlignment="1" applyProtection="1">
      <alignment horizontal="center" vertical="center" wrapText="1"/>
    </xf>
    <xf numFmtId="0" fontId="2" fillId="0" borderId="2" xfId="3" applyNumberFormat="1" applyFont="1" applyFill="1" applyBorder="1" applyAlignment="1" applyProtection="1">
      <alignment horizontal="center" vertical="center" wrapText="1"/>
    </xf>
    <xf numFmtId="0" fontId="2" fillId="0" borderId="1" xfId="3" applyNumberFormat="1" applyFill="1" applyBorder="1" applyAlignment="1" applyProtection="1">
      <alignment horizontal="center" vertical="center" wrapText="1"/>
    </xf>
    <xf numFmtId="0" fontId="8" fillId="0" borderId="0" xfId="3" applyFont="1" applyAlignment="1">
      <alignment horizontal="center" vertical="center"/>
    </xf>
    <xf numFmtId="0" fontId="6" fillId="0" borderId="2" xfId="3" applyFont="1" applyBorder="1" applyAlignment="1">
      <alignment horizontal="center" vertical="center" wrapText="1"/>
    </xf>
    <xf numFmtId="0" fontId="6" fillId="0" borderId="16" xfId="3" applyFont="1" applyBorder="1" applyAlignment="1">
      <alignment horizontal="center" vertical="center" wrapText="1"/>
    </xf>
    <xf numFmtId="0" fontId="6" fillId="0" borderId="6" xfId="3" applyFont="1" applyBorder="1" applyAlignment="1">
      <alignment horizontal="center" vertical="center" wrapText="1"/>
    </xf>
    <xf numFmtId="0" fontId="6" fillId="0" borderId="1" xfId="3" applyFont="1" applyBorder="1" applyAlignment="1">
      <alignment horizontal="center" vertical="center" wrapText="1"/>
    </xf>
    <xf numFmtId="0" fontId="6" fillId="0" borderId="4" xfId="3" applyFont="1" applyBorder="1" applyAlignment="1">
      <alignment horizontal="center" vertical="center" wrapText="1"/>
    </xf>
    <xf numFmtId="0" fontId="6" fillId="0" borderId="3" xfId="3" applyFont="1" applyBorder="1" applyAlignment="1">
      <alignment horizontal="center" vertical="center" wrapText="1"/>
    </xf>
    <xf numFmtId="0" fontId="10" fillId="0" borderId="0" xfId="3" applyFont="1" applyAlignment="1">
      <alignment horizontal="center" vertical="center"/>
    </xf>
    <xf numFmtId="0" fontId="6" fillId="0" borderId="18" xfId="3" applyFont="1" applyBorder="1" applyAlignment="1">
      <alignment horizontal="center" vertical="center" wrapText="1"/>
    </xf>
    <xf numFmtId="0" fontId="6" fillId="0" borderId="19" xfId="3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20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0" fontId="23" fillId="0" borderId="0" xfId="4" applyFont="1" applyAlignment="1">
      <alignment horizontal="center" vertical="center"/>
    </xf>
    <xf numFmtId="49" fontId="0" fillId="0" borderId="0" xfId="0" applyNumberForma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0" fillId="0" borderId="8" xfId="0" applyFill="1" applyBorder="1" applyAlignment="1">
      <alignment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4" fontId="0" fillId="0" borderId="1" xfId="0" applyNumberForma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0" xfId="0">
      <alignment vertical="center"/>
    </xf>
    <xf numFmtId="0" fontId="0" fillId="0" borderId="8" xfId="0" applyBorder="1">
      <alignment vertical="center"/>
    </xf>
    <xf numFmtId="0" fontId="0" fillId="0" borderId="1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5" xfId="0" applyBorder="1">
      <alignment vertical="center"/>
    </xf>
    <xf numFmtId="0" fontId="0" fillId="0" borderId="21" xfId="0" applyBorder="1">
      <alignment vertical="center"/>
    </xf>
    <xf numFmtId="0" fontId="0" fillId="0" borderId="4" xfId="0" applyBorder="1" applyAlignment="1">
      <alignment horizontal="center" vertical="center"/>
    </xf>
    <xf numFmtId="0" fontId="0" fillId="0" borderId="16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3" fontId="0" fillId="0" borderId="1" xfId="0" applyNumberFormat="1" applyFill="1" applyBorder="1">
      <alignment vertical="center"/>
    </xf>
    <xf numFmtId="0" fontId="0" fillId="0" borderId="3" xfId="0" applyFill="1" applyBorder="1">
      <alignment vertical="center"/>
    </xf>
    <xf numFmtId="49" fontId="0" fillId="0" borderId="1" xfId="0" applyNumberFormat="1" applyFill="1" applyBorder="1">
      <alignment vertical="center"/>
    </xf>
    <xf numFmtId="0" fontId="0" fillId="0" borderId="4" xfId="0" applyFill="1" applyBorder="1">
      <alignment vertical="center"/>
    </xf>
    <xf numFmtId="49" fontId="0" fillId="3" borderId="15" xfId="0" applyNumberFormat="1" applyFill="1" applyBorder="1">
      <alignment vertical="center"/>
    </xf>
    <xf numFmtId="0" fontId="0" fillId="0" borderId="9" xfId="0" applyBorder="1">
      <alignment vertical="center"/>
    </xf>
    <xf numFmtId="0" fontId="0" fillId="0" borderId="17" xfId="0" applyBorder="1">
      <alignment vertical="center"/>
    </xf>
    <xf numFmtId="0" fontId="0" fillId="0" borderId="5" xfId="0" applyBorder="1">
      <alignment vertical="center"/>
    </xf>
    <xf numFmtId="4" fontId="0" fillId="0" borderId="1" xfId="0" applyNumberFormat="1" applyFill="1" applyBorder="1">
      <alignment vertical="center"/>
    </xf>
    <xf numFmtId="0" fontId="24" fillId="0" borderId="0" xfId="0" applyFont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49" fontId="0" fillId="0" borderId="1" xfId="0" applyNumberFormat="1" applyFill="1" applyBorder="1" applyAlignment="1">
      <alignment vertical="center" wrapText="1"/>
    </xf>
    <xf numFmtId="49" fontId="0" fillId="0" borderId="4" xfId="0" applyNumberFormat="1" applyFill="1" applyBorder="1" applyAlignment="1">
      <alignment vertical="center" wrapText="1"/>
    </xf>
    <xf numFmtId="49" fontId="0" fillId="0" borderId="3" xfId="0" applyNumberFormat="1" applyFill="1" applyBorder="1" applyAlignment="1">
      <alignment vertical="center" wrapText="1"/>
    </xf>
    <xf numFmtId="49" fontId="0" fillId="0" borderId="4" xfId="0" applyNumberFormat="1" applyFill="1" applyBorder="1">
      <alignment vertical="center"/>
    </xf>
    <xf numFmtId="49" fontId="0" fillId="0" borderId="3" xfId="0" applyNumberFormat="1" applyFill="1" applyBorder="1">
      <alignment vertical="center"/>
    </xf>
    <xf numFmtId="0" fontId="22" fillId="0" borderId="0" xfId="0" applyFont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</cellXfs>
  <cellStyles count="5">
    <cellStyle name="常规" xfId="0" builtinId="0"/>
    <cellStyle name="常规 2" xfId="1"/>
    <cellStyle name="常规 2 2" xfId="2"/>
    <cellStyle name="常规 3" xfId="3"/>
    <cellStyle name="常规 4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24"/>
  <sheetViews>
    <sheetView showGridLines="0" showZeros="0" workbookViewId="0">
      <selection sqref="A1:T1"/>
    </sheetView>
  </sheetViews>
  <sheetFormatPr defaultColWidth="6.875" defaultRowHeight="11.25"/>
  <cols>
    <col min="1" max="1" width="9.5" style="1" customWidth="1"/>
    <col min="2" max="2" width="14.875" style="1" customWidth="1"/>
    <col min="3" max="3" width="11" style="1" customWidth="1"/>
    <col min="4" max="4" width="11.625" style="1" customWidth="1"/>
    <col min="5" max="5" width="11.5" style="1" customWidth="1"/>
    <col min="6" max="7" width="11" style="1" customWidth="1"/>
    <col min="8" max="9" width="10.25" style="1" customWidth="1"/>
    <col min="10" max="11" width="9.25" style="1" customWidth="1"/>
    <col min="12" max="12" width="12.125" style="1" customWidth="1"/>
    <col min="13" max="13" width="12.75" style="1" customWidth="1"/>
    <col min="14" max="14" width="14.125" style="1" customWidth="1"/>
    <col min="15" max="15" width="10.5" style="1" customWidth="1"/>
    <col min="16" max="16" width="8.25" style="1" customWidth="1"/>
    <col min="17" max="17" width="8.625" style="1" customWidth="1"/>
    <col min="18" max="18" width="12" style="1" customWidth="1"/>
    <col min="19" max="19" width="15" style="1" customWidth="1"/>
    <col min="20" max="20" width="13.625" style="1" customWidth="1"/>
    <col min="21" max="16384" width="6.875" style="1"/>
  </cols>
  <sheetData>
    <row r="1" spans="1:20" ht="24" customHeight="1">
      <c r="A1" s="171" t="s">
        <v>0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  <c r="P1" s="171"/>
      <c r="Q1" s="171"/>
      <c r="R1" s="171"/>
      <c r="S1" s="171"/>
      <c r="T1" s="171"/>
    </row>
    <row r="2" spans="1:20" ht="30" customHeight="1">
      <c r="A2" s="137"/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</row>
    <row r="3" spans="1:20" ht="12.75" customHeight="1">
      <c r="A3" s="169"/>
      <c r="B3" s="169"/>
      <c r="C3" s="169"/>
      <c r="D3" s="169"/>
      <c r="E3" s="169"/>
      <c r="F3" s="169"/>
      <c r="G3" s="169"/>
      <c r="H3" s="169"/>
      <c r="I3" s="136"/>
      <c r="J3" s="102"/>
      <c r="K3" s="102"/>
      <c r="L3" s="102"/>
      <c r="M3" s="102"/>
      <c r="N3" s="102"/>
      <c r="O3" s="102"/>
      <c r="P3" s="102"/>
      <c r="Q3" s="102"/>
      <c r="R3" s="102"/>
      <c r="S3" s="170" t="s">
        <v>1</v>
      </c>
      <c r="T3" s="170"/>
    </row>
    <row r="4" spans="1:20" ht="26.25" customHeight="1">
      <c r="A4" s="103" t="s">
        <v>2</v>
      </c>
      <c r="B4" s="103" t="s">
        <v>3</v>
      </c>
      <c r="C4" s="104" t="s">
        <v>4</v>
      </c>
      <c r="D4" s="104" t="s">
        <v>5</v>
      </c>
      <c r="E4" s="104" t="s">
        <v>6</v>
      </c>
      <c r="F4" s="105" t="s">
        <v>704</v>
      </c>
      <c r="G4" s="105" t="s">
        <v>705</v>
      </c>
      <c r="H4" s="106" t="s">
        <v>708</v>
      </c>
      <c r="I4" s="106" t="s">
        <v>709</v>
      </c>
      <c r="J4" s="107" t="s">
        <v>710</v>
      </c>
      <c r="K4" s="139" t="s">
        <v>711</v>
      </c>
      <c r="L4" s="108" t="s">
        <v>7</v>
      </c>
      <c r="M4" s="109" t="s">
        <v>8</v>
      </c>
      <c r="N4" s="109" t="s">
        <v>9</v>
      </c>
      <c r="O4" s="109" t="s">
        <v>10</v>
      </c>
      <c r="P4" s="109" t="s">
        <v>11</v>
      </c>
      <c r="Q4" s="109" t="s">
        <v>12</v>
      </c>
      <c r="R4" s="109" t="s">
        <v>13</v>
      </c>
      <c r="S4" s="110" t="s">
        <v>14</v>
      </c>
      <c r="T4" s="109" t="s">
        <v>15</v>
      </c>
    </row>
    <row r="5" spans="1:20" s="11" customFormat="1" ht="12.75" customHeight="1">
      <c r="A5" s="2" t="s">
        <v>16</v>
      </c>
      <c r="B5" s="2" t="s">
        <v>3</v>
      </c>
      <c r="C5" s="3" t="s">
        <v>17</v>
      </c>
      <c r="D5" s="3" t="s">
        <v>18</v>
      </c>
      <c r="E5" s="3" t="s">
        <v>19</v>
      </c>
      <c r="F5" s="4" t="s">
        <v>20</v>
      </c>
      <c r="G5" s="140" t="s">
        <v>120</v>
      </c>
      <c r="H5" s="140" t="s">
        <v>21</v>
      </c>
      <c r="I5" s="140" t="s">
        <v>707</v>
      </c>
      <c r="J5" s="140" t="s">
        <v>22</v>
      </c>
      <c r="K5" s="140" t="s">
        <v>706</v>
      </c>
      <c r="L5" s="5" t="s">
        <v>23</v>
      </c>
      <c r="M5" s="6" t="s">
        <v>24</v>
      </c>
      <c r="N5" s="7" t="s">
        <v>25</v>
      </c>
      <c r="O5" s="7" t="s">
        <v>26</v>
      </c>
      <c r="P5" s="7" t="s">
        <v>27</v>
      </c>
      <c r="Q5" s="138" t="s">
        <v>28</v>
      </c>
      <c r="R5" s="8" t="s">
        <v>29</v>
      </c>
      <c r="S5" s="9" t="s">
        <v>30</v>
      </c>
      <c r="T5" s="10" t="s">
        <v>31</v>
      </c>
    </row>
    <row r="6" spans="1:20" ht="12.75" customHeight="1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7" spans="1:20" ht="12.75" customHeight="1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</row>
    <row r="8" spans="1:20" ht="12.75" customHeight="1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</row>
    <row r="9" spans="1:20" ht="12.75" customHeight="1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O9" s="11"/>
      <c r="P9" s="11"/>
      <c r="Q9" s="11"/>
      <c r="R9" s="11"/>
      <c r="S9" s="11"/>
      <c r="T9" s="11"/>
    </row>
    <row r="10" spans="1:20" ht="12.75" customHeight="1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O10" s="11"/>
      <c r="P10" s="11"/>
      <c r="Q10" s="11"/>
      <c r="R10" s="11"/>
      <c r="S10" s="11"/>
      <c r="T10" s="11"/>
    </row>
    <row r="11" spans="1:20" ht="12.75" customHeight="1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O11" s="11"/>
      <c r="P11" s="11"/>
      <c r="Q11" s="11"/>
      <c r="R11" s="11"/>
      <c r="S11" s="11"/>
      <c r="T11" s="11"/>
    </row>
    <row r="12" spans="1:20" ht="12.75" customHeight="1">
      <c r="A12" s="11"/>
      <c r="B12" s="11"/>
      <c r="C12" s="11"/>
      <c r="D12" s="11"/>
      <c r="E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</row>
    <row r="13" spans="1:20" ht="12.75" customHeight="1">
      <c r="A13" s="11"/>
      <c r="B13" s="11"/>
      <c r="C13" s="11"/>
      <c r="D13" s="11"/>
      <c r="E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</row>
    <row r="14" spans="1:20" ht="12.75" customHeight="1">
      <c r="A14" s="11"/>
      <c r="B14" s="11"/>
      <c r="C14" s="11"/>
      <c r="D14" s="11"/>
      <c r="E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</row>
    <row r="15" spans="1:20" ht="12.75" customHeight="1">
      <c r="B15" s="11"/>
      <c r="C15" s="11"/>
      <c r="D15" s="11"/>
      <c r="E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</row>
    <row r="16" spans="1:20" ht="12.75" customHeight="1">
      <c r="B16" s="11"/>
      <c r="C16" s="11"/>
      <c r="D16" s="11"/>
      <c r="E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</row>
    <row r="17" spans="2:18" ht="12.75" customHeight="1">
      <c r="B17" s="11"/>
      <c r="C17" s="11"/>
      <c r="D17" s="11"/>
      <c r="E17" s="11"/>
      <c r="F17" s="11"/>
      <c r="G17" s="11"/>
      <c r="J17" s="11"/>
      <c r="K17" s="11"/>
      <c r="L17" s="11"/>
      <c r="M17" s="11"/>
      <c r="N17" s="11"/>
      <c r="O17" s="11"/>
      <c r="P17" s="11"/>
      <c r="Q17" s="11"/>
      <c r="R17" s="11"/>
    </row>
    <row r="18" spans="2:18" ht="12.75" customHeight="1">
      <c r="B18" s="11"/>
      <c r="C18" s="11"/>
      <c r="D18" s="11"/>
      <c r="E18" s="11"/>
      <c r="F18" s="11"/>
      <c r="G18" s="11"/>
      <c r="J18" s="11"/>
      <c r="K18" s="11"/>
      <c r="L18" s="11"/>
      <c r="N18" s="11"/>
      <c r="O18" s="11"/>
      <c r="P18" s="11"/>
      <c r="Q18" s="11"/>
    </row>
    <row r="19" spans="2:18" ht="12.75" customHeight="1">
      <c r="F19" s="11"/>
      <c r="G19" s="11"/>
      <c r="H19" s="11"/>
      <c r="I19" s="11"/>
      <c r="L19" s="11"/>
      <c r="P19" s="11"/>
      <c r="Q19" s="11"/>
    </row>
    <row r="20" spans="2:18" ht="12.75" customHeight="1">
      <c r="H20" s="11"/>
      <c r="I20" s="11"/>
      <c r="J20" s="11"/>
      <c r="K20" s="11"/>
      <c r="L20" s="11"/>
      <c r="O20" s="11"/>
      <c r="P20" s="11"/>
      <c r="Q20" s="11"/>
    </row>
    <row r="21" spans="2:18" ht="12.75" customHeight="1">
      <c r="H21" s="11"/>
      <c r="I21" s="11"/>
      <c r="J21" s="11"/>
      <c r="K21" s="11"/>
      <c r="L21" s="11"/>
      <c r="O21" s="11"/>
      <c r="P21" s="11"/>
    </row>
    <row r="22" spans="2:18" ht="12.75" customHeight="1">
      <c r="J22" s="11"/>
      <c r="K22" s="11"/>
      <c r="L22" s="11"/>
      <c r="O22" s="11"/>
      <c r="P22" s="11"/>
    </row>
    <row r="23" spans="2:18" ht="12.75" customHeight="1">
      <c r="L23" s="11"/>
      <c r="M23" s="11"/>
    </row>
    <row r="24" spans="2:18" ht="12.75" customHeight="1">
      <c r="L24" s="11"/>
    </row>
  </sheetData>
  <sheetProtection formatCells="0" formatColumns="0" formatRows="0"/>
  <mergeCells count="3">
    <mergeCell ref="A3:H3"/>
    <mergeCell ref="S3:T3"/>
    <mergeCell ref="A1:T1"/>
  </mergeCells>
  <phoneticPr fontId="2" type="noConversion"/>
  <pageMargins left="7.8740158653634734E-2" right="7.8740158653634734E-2" top="0.19685039370078738" bottom="0.19685039370078738" header="0.49999999249075339" footer="0.49999999249075339"/>
  <pageSetup paperSize="9" scale="65" orientation="landscape" horizontalDpi="1200" verticalDpi="12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J6"/>
  <sheetViews>
    <sheetView showGridLines="0" showZeros="0" workbookViewId="0">
      <selection sqref="A1:J1"/>
    </sheetView>
  </sheetViews>
  <sheetFormatPr defaultRowHeight="11.25"/>
  <cols>
    <col min="1" max="8" width="9" style="48"/>
    <col min="9" max="9" width="13" style="48" customWidth="1"/>
    <col min="10" max="16384" width="9" style="48"/>
  </cols>
  <sheetData>
    <row r="1" spans="1:10" ht="27" customHeight="1">
      <c r="A1" s="219" t="s">
        <v>477</v>
      </c>
      <c r="B1" s="219"/>
      <c r="C1" s="219"/>
      <c r="D1" s="219"/>
      <c r="E1" s="219"/>
      <c r="F1" s="219"/>
      <c r="G1" s="219"/>
      <c r="H1" s="219"/>
      <c r="I1" s="219"/>
      <c r="J1" s="219"/>
    </row>
    <row r="2" spans="1:10">
      <c r="J2" s="71" t="s">
        <v>398</v>
      </c>
    </row>
    <row r="3" spans="1:10" ht="21" customHeight="1">
      <c r="A3" s="213" t="s">
        <v>445</v>
      </c>
      <c r="B3" s="213"/>
      <c r="C3" s="213"/>
      <c r="D3" s="213"/>
      <c r="E3" s="214" t="s">
        <v>446</v>
      </c>
      <c r="F3" s="214" t="s">
        <v>33</v>
      </c>
      <c r="G3" s="214" t="s">
        <v>448</v>
      </c>
      <c r="H3" s="214" t="s">
        <v>449</v>
      </c>
      <c r="I3" s="78" t="s">
        <v>478</v>
      </c>
      <c r="J3" s="220" t="s">
        <v>504</v>
      </c>
    </row>
    <row r="4" spans="1:10" ht="30.75" customHeight="1">
      <c r="A4" s="72" t="s">
        <v>451</v>
      </c>
      <c r="B4" s="72" t="s">
        <v>452</v>
      </c>
      <c r="C4" s="72" t="s">
        <v>453</v>
      </c>
      <c r="D4" s="72" t="s">
        <v>454</v>
      </c>
      <c r="E4" s="215"/>
      <c r="F4" s="215"/>
      <c r="G4" s="215"/>
      <c r="H4" s="215"/>
      <c r="I4" s="78" t="s">
        <v>479</v>
      </c>
      <c r="J4" s="221"/>
    </row>
    <row r="5" spans="1:10">
      <c r="A5" s="72" t="s">
        <v>463</v>
      </c>
      <c r="B5" s="72" t="s">
        <v>464</v>
      </c>
      <c r="C5" s="72" t="s">
        <v>464</v>
      </c>
      <c r="D5" s="72" t="s">
        <v>464</v>
      </c>
      <c r="E5" s="72" t="s">
        <v>464</v>
      </c>
      <c r="F5" s="72" t="s">
        <v>464</v>
      </c>
      <c r="G5" s="72" t="s">
        <v>464</v>
      </c>
      <c r="H5" s="72" t="s">
        <v>464</v>
      </c>
      <c r="I5" s="79">
        <v>3</v>
      </c>
      <c r="J5" s="79">
        <v>9</v>
      </c>
    </row>
    <row r="6" spans="1:10" ht="22.5" customHeight="1">
      <c r="A6" s="73" t="s">
        <v>465</v>
      </c>
      <c r="B6" s="73" t="s">
        <v>466</v>
      </c>
      <c r="C6" s="73" t="s">
        <v>467</v>
      </c>
      <c r="D6" s="74" t="s">
        <v>380</v>
      </c>
      <c r="E6" s="73" t="s">
        <v>16</v>
      </c>
      <c r="F6" s="73" t="s">
        <v>3</v>
      </c>
      <c r="G6" s="73" t="s">
        <v>468</v>
      </c>
      <c r="H6" s="74" t="s">
        <v>469</v>
      </c>
      <c r="I6" s="77" t="s">
        <v>480</v>
      </c>
      <c r="J6" s="76" t="s">
        <v>470</v>
      </c>
    </row>
  </sheetData>
  <sheetProtection formatCells="0" formatColumns="0" formatRows="0"/>
  <mergeCells count="7">
    <mergeCell ref="H3:H4"/>
    <mergeCell ref="A1:J1"/>
    <mergeCell ref="J3:J4"/>
    <mergeCell ref="A3:D3"/>
    <mergeCell ref="E3:E4"/>
    <mergeCell ref="F3:F4"/>
    <mergeCell ref="G3:G4"/>
  </mergeCells>
  <phoneticPr fontId="9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AF7"/>
  <sheetViews>
    <sheetView showGridLines="0" showZeros="0" workbookViewId="0">
      <selection sqref="A1:AF1"/>
    </sheetView>
  </sheetViews>
  <sheetFormatPr defaultRowHeight="13.5"/>
  <cols>
    <col min="4" max="4" width="7.125" customWidth="1"/>
    <col min="5" max="7" width="5.875" customWidth="1"/>
    <col min="8" max="8" width="5.375" customWidth="1"/>
    <col min="9" max="9" width="5.875" customWidth="1"/>
    <col min="10" max="10" width="7.125" customWidth="1"/>
    <col min="11" max="12" width="6.5" customWidth="1"/>
    <col min="13" max="13" width="6.25" customWidth="1"/>
    <col min="14" max="14" width="5.625" customWidth="1"/>
    <col min="15" max="15" width="7" customWidth="1"/>
    <col min="16" max="16" width="9.25" customWidth="1"/>
    <col min="18" max="18" width="8.875" customWidth="1"/>
    <col min="19" max="20" width="8.375" customWidth="1"/>
    <col min="22" max="22" width="8.125" customWidth="1"/>
    <col min="23" max="23" width="7.75" customWidth="1"/>
    <col min="24" max="24" width="8" customWidth="1"/>
    <col min="26" max="26" width="8.375" customWidth="1"/>
    <col min="27" max="27" width="8.25" customWidth="1"/>
    <col min="31" max="31" width="8.625" customWidth="1"/>
  </cols>
  <sheetData>
    <row r="1" spans="1:32" ht="22.5" customHeight="1">
      <c r="A1" s="222" t="s">
        <v>481</v>
      </c>
      <c r="B1" s="222"/>
      <c r="C1" s="222"/>
      <c r="D1" s="222"/>
      <c r="E1" s="222"/>
      <c r="F1" s="222"/>
      <c r="G1" s="222"/>
      <c r="H1" s="222"/>
      <c r="I1" s="222"/>
      <c r="J1" s="222"/>
      <c r="K1" s="222"/>
      <c r="L1" s="222"/>
      <c r="M1" s="222"/>
      <c r="N1" s="222"/>
      <c r="O1" s="222"/>
      <c r="P1" s="222"/>
      <c r="Q1" s="222"/>
      <c r="R1" s="222"/>
      <c r="S1" s="222"/>
      <c r="T1" s="222"/>
      <c r="U1" s="222"/>
      <c r="V1" s="222"/>
      <c r="W1" s="222"/>
      <c r="X1" s="222"/>
      <c r="Y1" s="222"/>
      <c r="Z1" s="222"/>
      <c r="AA1" s="222"/>
      <c r="AB1" s="222"/>
      <c r="AC1" s="222"/>
      <c r="AD1" s="222"/>
      <c r="AE1" s="222"/>
      <c r="AF1" s="222"/>
    </row>
    <row r="2" spans="1:32" ht="13.5" customHeight="1">
      <c r="A2" s="141"/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41"/>
      <c r="U2" s="141"/>
      <c r="V2" s="141"/>
      <c r="W2" s="141"/>
      <c r="X2" s="141"/>
      <c r="Y2" s="141"/>
      <c r="Z2" s="141"/>
      <c r="AA2" s="141"/>
      <c r="AB2" s="141"/>
      <c r="AC2" s="141"/>
      <c r="AD2" s="141"/>
      <c r="AE2" s="141"/>
      <c r="AF2" s="141"/>
    </row>
    <row r="3" spans="1:32" ht="13.5" customHeight="1">
      <c r="A3" s="226" t="s">
        <v>399</v>
      </c>
      <c r="B3" s="228" t="s">
        <v>482</v>
      </c>
      <c r="C3" s="228" t="s">
        <v>483</v>
      </c>
      <c r="D3" s="223" t="s">
        <v>642</v>
      </c>
      <c r="E3" s="224"/>
      <c r="F3" s="224"/>
      <c r="G3" s="224"/>
      <c r="H3" s="224"/>
      <c r="I3" s="224"/>
      <c r="J3" s="224"/>
      <c r="K3" s="224"/>
      <c r="L3" s="224"/>
      <c r="M3" s="224"/>
      <c r="N3" s="224"/>
      <c r="O3" s="225"/>
      <c r="P3" s="223" t="s">
        <v>508</v>
      </c>
      <c r="Q3" s="224"/>
      <c r="R3" s="224"/>
      <c r="S3" s="224"/>
      <c r="T3" s="224"/>
      <c r="U3" s="224"/>
      <c r="V3" s="224"/>
      <c r="W3" s="224"/>
      <c r="X3" s="225"/>
      <c r="Y3" s="223" t="s">
        <v>491</v>
      </c>
      <c r="Z3" s="224"/>
      <c r="AA3" s="224"/>
      <c r="AB3" s="224"/>
      <c r="AC3" s="224"/>
      <c r="AD3" s="224"/>
      <c r="AE3" s="224"/>
      <c r="AF3" s="225"/>
    </row>
    <row r="4" spans="1:32">
      <c r="A4" s="226"/>
      <c r="B4" s="229"/>
      <c r="C4" s="229"/>
      <c r="D4" s="223" t="s">
        <v>484</v>
      </c>
      <c r="E4" s="224"/>
      <c r="F4" s="225"/>
      <c r="G4" s="223" t="s">
        <v>485</v>
      </c>
      <c r="H4" s="224"/>
      <c r="I4" s="225"/>
      <c r="J4" s="223" t="s">
        <v>489</v>
      </c>
      <c r="K4" s="224"/>
      <c r="L4" s="225"/>
      <c r="M4" s="227" t="s">
        <v>492</v>
      </c>
      <c r="N4" s="227" t="s">
        <v>493</v>
      </c>
      <c r="O4" s="227" t="s">
        <v>494</v>
      </c>
      <c r="P4" s="231" t="s">
        <v>488</v>
      </c>
      <c r="Q4" s="224"/>
      <c r="R4" s="224"/>
      <c r="S4" s="224"/>
      <c r="T4" s="225"/>
      <c r="U4" s="223" t="s">
        <v>487</v>
      </c>
      <c r="V4" s="224"/>
      <c r="W4" s="224"/>
      <c r="X4" s="225"/>
      <c r="Y4" s="223" t="s">
        <v>488</v>
      </c>
      <c r="Z4" s="224"/>
      <c r="AA4" s="224"/>
      <c r="AB4" s="225"/>
      <c r="AC4" s="223" t="s">
        <v>487</v>
      </c>
      <c r="AD4" s="224"/>
      <c r="AE4" s="224"/>
      <c r="AF4" s="225"/>
    </row>
    <row r="5" spans="1:32" ht="27">
      <c r="A5" s="226"/>
      <c r="B5" s="230"/>
      <c r="C5" s="230"/>
      <c r="D5" s="85" t="s">
        <v>486</v>
      </c>
      <c r="E5" s="85" t="s">
        <v>488</v>
      </c>
      <c r="F5" s="85" t="s">
        <v>487</v>
      </c>
      <c r="G5" s="85" t="s">
        <v>486</v>
      </c>
      <c r="H5" s="85" t="s">
        <v>488</v>
      </c>
      <c r="I5" s="85" t="s">
        <v>487</v>
      </c>
      <c r="J5" s="85" t="s">
        <v>486</v>
      </c>
      <c r="K5" s="85" t="s">
        <v>488</v>
      </c>
      <c r="L5" s="85" t="s">
        <v>487</v>
      </c>
      <c r="M5" s="227"/>
      <c r="N5" s="227"/>
      <c r="O5" s="227"/>
      <c r="P5" s="85" t="s">
        <v>490</v>
      </c>
      <c r="Q5" s="85" t="s">
        <v>627</v>
      </c>
      <c r="R5" s="85" t="s">
        <v>628</v>
      </c>
      <c r="S5" s="85" t="s">
        <v>629</v>
      </c>
      <c r="T5" s="85" t="s">
        <v>712</v>
      </c>
      <c r="U5" s="85" t="s">
        <v>490</v>
      </c>
      <c r="V5" s="85" t="s">
        <v>631</v>
      </c>
      <c r="W5" s="85" t="s">
        <v>632</v>
      </c>
      <c r="X5" s="85" t="s">
        <v>630</v>
      </c>
      <c r="Y5" s="85" t="s">
        <v>490</v>
      </c>
      <c r="Z5" s="85" t="s">
        <v>627</v>
      </c>
      <c r="AA5" s="85" t="s">
        <v>628</v>
      </c>
      <c r="AB5" s="85" t="s">
        <v>629</v>
      </c>
      <c r="AC5" s="85" t="s">
        <v>490</v>
      </c>
      <c r="AD5" s="85" t="s">
        <v>633</v>
      </c>
      <c r="AE5" s="85" t="s">
        <v>632</v>
      </c>
      <c r="AF5" s="85" t="s">
        <v>630</v>
      </c>
    </row>
    <row r="6" spans="1:32">
      <c r="A6" s="121" t="s">
        <v>645</v>
      </c>
      <c r="B6" s="86" t="s">
        <v>463</v>
      </c>
      <c r="C6" s="86" t="s">
        <v>463</v>
      </c>
      <c r="D6" s="86">
        <v>1</v>
      </c>
      <c r="E6" s="86">
        <v>2</v>
      </c>
      <c r="F6" s="86">
        <v>3</v>
      </c>
      <c r="G6" s="86">
        <v>4</v>
      </c>
      <c r="H6" s="86">
        <v>5</v>
      </c>
      <c r="I6" s="86">
        <v>6</v>
      </c>
      <c r="J6" s="86">
        <v>7</v>
      </c>
      <c r="K6" s="86">
        <v>8</v>
      </c>
      <c r="L6" s="86">
        <v>9</v>
      </c>
      <c r="M6" s="86">
        <v>10</v>
      </c>
      <c r="N6" s="86">
        <v>11</v>
      </c>
      <c r="O6" s="86">
        <v>12</v>
      </c>
      <c r="P6" s="86">
        <v>13</v>
      </c>
      <c r="Q6" s="86">
        <v>14</v>
      </c>
      <c r="R6" s="86">
        <v>15</v>
      </c>
      <c r="S6" s="86">
        <v>16</v>
      </c>
      <c r="T6" s="86">
        <v>17</v>
      </c>
      <c r="U6" s="86">
        <v>18</v>
      </c>
      <c r="V6" s="86">
        <v>19</v>
      </c>
      <c r="W6" s="86">
        <v>20</v>
      </c>
      <c r="X6" s="86">
        <v>21</v>
      </c>
      <c r="Y6" s="86">
        <v>22</v>
      </c>
      <c r="Z6" s="86">
        <v>23</v>
      </c>
      <c r="AA6" s="86">
        <v>24</v>
      </c>
      <c r="AB6" s="86">
        <v>25</v>
      </c>
      <c r="AC6" s="86">
        <v>26</v>
      </c>
      <c r="AD6" s="86">
        <v>27</v>
      </c>
      <c r="AE6" s="86">
        <v>28</v>
      </c>
      <c r="AF6" s="86">
        <v>29</v>
      </c>
    </row>
    <row r="7" spans="1:32" ht="21" customHeight="1">
      <c r="A7" s="122" t="s">
        <v>646</v>
      </c>
      <c r="B7" s="87" t="s">
        <v>503</v>
      </c>
      <c r="C7" s="87" t="s">
        <v>3</v>
      </c>
      <c r="D7" s="88" t="s">
        <v>507</v>
      </c>
      <c r="E7" s="88" t="s">
        <v>502</v>
      </c>
      <c r="F7" s="88" t="s">
        <v>501</v>
      </c>
      <c r="G7" s="88" t="s">
        <v>506</v>
      </c>
      <c r="H7" s="88" t="s">
        <v>18</v>
      </c>
      <c r="I7" s="88" t="s">
        <v>500</v>
      </c>
      <c r="J7" s="88" t="s">
        <v>505</v>
      </c>
      <c r="K7" s="88" t="s">
        <v>499</v>
      </c>
      <c r="L7" s="88" t="s">
        <v>498</v>
      </c>
      <c r="M7" s="88" t="s">
        <v>497</v>
      </c>
      <c r="N7" s="88" t="s">
        <v>496</v>
      </c>
      <c r="O7" s="88" t="s">
        <v>495</v>
      </c>
      <c r="P7" s="89" t="s">
        <v>623</v>
      </c>
      <c r="Q7" s="89" t="s">
        <v>637</v>
      </c>
      <c r="R7" s="89" t="s">
        <v>638</v>
      </c>
      <c r="S7" s="89" t="s">
        <v>636</v>
      </c>
      <c r="T7" s="142" t="s">
        <v>713</v>
      </c>
      <c r="U7" s="89" t="s">
        <v>625</v>
      </c>
      <c r="V7" s="89" t="s">
        <v>641</v>
      </c>
      <c r="W7" s="89" t="s">
        <v>640</v>
      </c>
      <c r="X7" s="89" t="s">
        <v>639</v>
      </c>
      <c r="Y7" s="89" t="s">
        <v>624</v>
      </c>
      <c r="Z7" s="89" t="s">
        <v>509</v>
      </c>
      <c r="AA7" s="89" t="s">
        <v>510</v>
      </c>
      <c r="AB7" s="89" t="s">
        <v>634</v>
      </c>
      <c r="AC7" s="89" t="s">
        <v>626</v>
      </c>
      <c r="AD7" s="89" t="s">
        <v>511</v>
      </c>
      <c r="AE7" s="89" t="s">
        <v>512</v>
      </c>
      <c r="AF7" s="89" t="s">
        <v>635</v>
      </c>
    </row>
  </sheetData>
  <sheetProtection formatCells="0" formatColumns="0" formatRows="0"/>
  <mergeCells count="17">
    <mergeCell ref="P3:X3"/>
    <mergeCell ref="A1:AF1"/>
    <mergeCell ref="G4:I4"/>
    <mergeCell ref="J4:L4"/>
    <mergeCell ref="A3:A5"/>
    <mergeCell ref="AC4:AF4"/>
    <mergeCell ref="N4:N5"/>
    <mergeCell ref="O4:O5"/>
    <mergeCell ref="C3:C5"/>
    <mergeCell ref="D3:O3"/>
    <mergeCell ref="M4:M5"/>
    <mergeCell ref="B3:B5"/>
    <mergeCell ref="Y3:AF3"/>
    <mergeCell ref="Y4:AB4"/>
    <mergeCell ref="D4:F4"/>
    <mergeCell ref="U4:X4"/>
    <mergeCell ref="P4:T4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53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M5"/>
  <sheetViews>
    <sheetView showGridLines="0" showZeros="0" workbookViewId="0">
      <selection sqref="A1:M1"/>
    </sheetView>
  </sheetViews>
  <sheetFormatPr defaultRowHeight="13.5"/>
  <cols>
    <col min="6" max="6" width="13.625" customWidth="1"/>
    <col min="7" max="7" width="13.375" customWidth="1"/>
    <col min="10" max="10" width="12.625" customWidth="1"/>
    <col min="11" max="11" width="14.875" customWidth="1"/>
  </cols>
  <sheetData>
    <row r="1" spans="1:13" ht="22.5" customHeight="1">
      <c r="A1" s="233" t="s">
        <v>540</v>
      </c>
      <c r="B1" s="233"/>
      <c r="C1" s="233"/>
      <c r="D1" s="233"/>
      <c r="E1" s="233"/>
      <c r="F1" s="233"/>
      <c r="G1" s="233"/>
      <c r="H1" s="233"/>
      <c r="I1" s="233"/>
      <c r="J1" s="233"/>
      <c r="K1" s="233"/>
      <c r="L1" s="233"/>
      <c r="M1" s="233"/>
    </row>
    <row r="2" spans="1:13" ht="32.25" customHeight="1">
      <c r="A2" s="228" t="s">
        <v>525</v>
      </c>
      <c r="B2" s="228" t="s">
        <v>526</v>
      </c>
      <c r="C2" s="228" t="s">
        <v>528</v>
      </c>
      <c r="D2" s="228" t="s">
        <v>529</v>
      </c>
      <c r="E2" s="228" t="s">
        <v>448</v>
      </c>
      <c r="F2" s="234" t="s">
        <v>530</v>
      </c>
      <c r="G2" s="234"/>
      <c r="H2" s="234"/>
      <c r="I2" s="234"/>
      <c r="J2" s="228" t="s">
        <v>538</v>
      </c>
      <c r="K2" s="228" t="s">
        <v>539</v>
      </c>
      <c r="L2" s="232" t="s">
        <v>643</v>
      </c>
      <c r="M2" s="232" t="s">
        <v>644</v>
      </c>
    </row>
    <row r="3" spans="1:13" ht="25.5" customHeight="1">
      <c r="A3" s="230"/>
      <c r="B3" s="230"/>
      <c r="C3" s="230"/>
      <c r="D3" s="230"/>
      <c r="E3" s="230"/>
      <c r="F3" s="85" t="s">
        <v>531</v>
      </c>
      <c r="G3" s="85" t="s">
        <v>533</v>
      </c>
      <c r="H3" s="85" t="s">
        <v>535</v>
      </c>
      <c r="I3" s="85" t="s">
        <v>537</v>
      </c>
      <c r="J3" s="230"/>
      <c r="K3" s="230"/>
      <c r="L3" s="232"/>
      <c r="M3" s="232"/>
    </row>
    <row r="4" spans="1:13" ht="15.75" customHeight="1">
      <c r="A4" s="86" t="s">
        <v>541</v>
      </c>
      <c r="B4" s="86" t="s">
        <v>541</v>
      </c>
      <c r="C4" s="86" t="s">
        <v>541</v>
      </c>
      <c r="D4" s="86" t="s">
        <v>541</v>
      </c>
      <c r="E4" s="86" t="s">
        <v>541</v>
      </c>
      <c r="F4" s="86">
        <v>1</v>
      </c>
      <c r="G4" s="86">
        <v>2</v>
      </c>
      <c r="H4" s="86">
        <v>3</v>
      </c>
      <c r="I4" s="86">
        <v>4</v>
      </c>
      <c r="J4" s="86">
        <v>5</v>
      </c>
      <c r="K4" s="86">
        <v>6</v>
      </c>
      <c r="L4" s="120">
        <v>7</v>
      </c>
      <c r="M4" s="120">
        <v>8</v>
      </c>
    </row>
    <row r="5" spans="1:13" ht="21" customHeight="1">
      <c r="A5" s="96" t="s">
        <v>16</v>
      </c>
      <c r="B5" s="96" t="s">
        <v>3</v>
      </c>
      <c r="C5" s="96" t="s">
        <v>527</v>
      </c>
      <c r="D5" s="97" t="s">
        <v>543</v>
      </c>
      <c r="E5" s="96" t="s">
        <v>468</v>
      </c>
      <c r="F5" s="98" t="s">
        <v>403</v>
      </c>
      <c r="G5" s="98" t="s">
        <v>532</v>
      </c>
      <c r="H5" s="98" t="s">
        <v>534</v>
      </c>
      <c r="I5" s="98" t="s">
        <v>536</v>
      </c>
      <c r="J5" s="98" t="s">
        <v>542</v>
      </c>
      <c r="K5" s="98" t="s">
        <v>539</v>
      </c>
      <c r="L5" s="118" t="s">
        <v>404</v>
      </c>
      <c r="M5" s="119" t="s">
        <v>470</v>
      </c>
    </row>
  </sheetData>
  <sheetProtection formatCells="0" formatColumns="0" formatRows="0"/>
  <mergeCells count="11">
    <mergeCell ref="A1:M1"/>
    <mergeCell ref="F2:I2"/>
    <mergeCell ref="A2:A3"/>
    <mergeCell ref="B2:B3"/>
    <mergeCell ref="C2:C3"/>
    <mergeCell ref="D2:D3"/>
    <mergeCell ref="E2:E3"/>
    <mergeCell ref="J2:J3"/>
    <mergeCell ref="K2:K3"/>
    <mergeCell ref="L2:L3"/>
    <mergeCell ref="M2:M3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E4"/>
  <sheetViews>
    <sheetView showGridLines="0" showZeros="0" workbookViewId="0">
      <selection sqref="A1:E1"/>
    </sheetView>
  </sheetViews>
  <sheetFormatPr defaultRowHeight="13.5"/>
  <cols>
    <col min="3" max="3" width="16.625" customWidth="1"/>
    <col min="4" max="4" width="12" customWidth="1"/>
    <col min="5" max="5" width="14.375" customWidth="1"/>
  </cols>
  <sheetData>
    <row r="1" spans="1:5" ht="35.25" customHeight="1">
      <c r="A1" s="233" t="s">
        <v>544</v>
      </c>
      <c r="B1" s="233"/>
      <c r="C1" s="233"/>
      <c r="D1" s="233"/>
      <c r="E1" s="233"/>
    </row>
    <row r="2" spans="1:5" ht="24" customHeight="1">
      <c r="A2" s="85" t="s">
        <v>545</v>
      </c>
      <c r="B2" s="85" t="s">
        <v>546</v>
      </c>
      <c r="C2" s="85" t="s">
        <v>547</v>
      </c>
      <c r="D2" s="85" t="s">
        <v>548</v>
      </c>
      <c r="E2" s="85" t="s">
        <v>549</v>
      </c>
    </row>
    <row r="3" spans="1:5" ht="26.25" customHeight="1">
      <c r="A3" s="86" t="s">
        <v>550</v>
      </c>
      <c r="B3" s="86" t="s">
        <v>550</v>
      </c>
      <c r="C3" s="86">
        <v>1</v>
      </c>
      <c r="D3" s="86">
        <v>2</v>
      </c>
      <c r="E3" s="86">
        <v>3</v>
      </c>
    </row>
    <row r="4" spans="1:5" ht="16.5" customHeight="1">
      <c r="A4" s="87" t="s">
        <v>16</v>
      </c>
      <c r="B4" s="87" t="s">
        <v>3</v>
      </c>
      <c r="C4" s="87" t="s">
        <v>547</v>
      </c>
      <c r="D4" s="99" t="s">
        <v>552</v>
      </c>
      <c r="E4" s="99" t="s">
        <v>551</v>
      </c>
    </row>
  </sheetData>
  <sheetProtection formatCells="0" formatColumns="0" formatRows="0"/>
  <mergeCells count="1">
    <mergeCell ref="A1:E1"/>
  </mergeCells>
  <phoneticPr fontId="12" type="noConversion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K6"/>
  <sheetViews>
    <sheetView showGridLines="0" showZeros="0" workbookViewId="0">
      <selection sqref="A1:K1"/>
    </sheetView>
  </sheetViews>
  <sheetFormatPr defaultRowHeight="13.5"/>
  <cols>
    <col min="3" max="3" width="15" customWidth="1"/>
    <col min="4" max="4" width="12.25" customWidth="1"/>
    <col min="5" max="5" width="10.75" customWidth="1"/>
    <col min="6" max="6" width="11.625" customWidth="1"/>
    <col min="7" max="7" width="18.625" customWidth="1"/>
    <col min="8" max="8" width="12.125" customWidth="1"/>
    <col min="11" max="11" width="18.25" customWidth="1"/>
  </cols>
  <sheetData>
    <row r="1" spans="1:11" ht="33" customHeight="1">
      <c r="A1" s="233" t="s">
        <v>553</v>
      </c>
      <c r="B1" s="233"/>
      <c r="C1" s="233"/>
      <c r="D1" s="233"/>
      <c r="E1" s="233"/>
      <c r="F1" s="233"/>
      <c r="G1" s="233"/>
      <c r="H1" s="233"/>
      <c r="I1" s="233"/>
      <c r="J1" s="233"/>
      <c r="K1" s="233"/>
    </row>
    <row r="2" spans="1:11" ht="38.25" customHeight="1">
      <c r="A2" s="228" t="s">
        <v>545</v>
      </c>
      <c r="B2" s="228" t="s">
        <v>554</v>
      </c>
      <c r="C2" s="228" t="s">
        <v>555</v>
      </c>
      <c r="D2" s="223" t="s">
        <v>556</v>
      </c>
      <c r="E2" s="224"/>
      <c r="F2" s="224"/>
      <c r="G2" s="225"/>
      <c r="H2" s="223" t="s">
        <v>557</v>
      </c>
      <c r="I2" s="224"/>
      <c r="J2" s="224"/>
      <c r="K2" s="225"/>
    </row>
    <row r="3" spans="1:11" ht="24" customHeight="1">
      <c r="A3" s="229"/>
      <c r="B3" s="229"/>
      <c r="C3" s="229"/>
      <c r="D3" s="223" t="s">
        <v>558</v>
      </c>
      <c r="E3" s="224"/>
      <c r="F3" s="225"/>
      <c r="G3" s="228" t="s">
        <v>562</v>
      </c>
      <c r="H3" s="223" t="s">
        <v>563</v>
      </c>
      <c r="I3" s="224"/>
      <c r="J3" s="225"/>
      <c r="K3" s="228" t="s">
        <v>567</v>
      </c>
    </row>
    <row r="4" spans="1:11" ht="24.75" customHeight="1">
      <c r="A4" s="230"/>
      <c r="B4" s="230"/>
      <c r="C4" s="230"/>
      <c r="D4" s="85" t="s">
        <v>559</v>
      </c>
      <c r="E4" s="85" t="s">
        <v>560</v>
      </c>
      <c r="F4" s="85" t="s">
        <v>561</v>
      </c>
      <c r="G4" s="230"/>
      <c r="H4" s="85" t="s">
        <v>564</v>
      </c>
      <c r="I4" s="85" t="s">
        <v>565</v>
      </c>
      <c r="J4" s="85" t="s">
        <v>566</v>
      </c>
      <c r="K4" s="230"/>
    </row>
    <row r="5" spans="1:11">
      <c r="A5" s="86" t="s">
        <v>568</v>
      </c>
      <c r="B5" s="86" t="s">
        <v>568</v>
      </c>
      <c r="C5" s="86">
        <v>1</v>
      </c>
      <c r="D5" s="86">
        <v>2</v>
      </c>
      <c r="E5" s="86">
        <v>3</v>
      </c>
      <c r="F5" s="86">
        <v>4</v>
      </c>
      <c r="G5" s="86">
        <v>5</v>
      </c>
      <c r="H5" s="86">
        <v>6</v>
      </c>
      <c r="I5" s="86">
        <v>7</v>
      </c>
      <c r="J5" s="86">
        <v>8</v>
      </c>
      <c r="K5" s="86">
        <v>9</v>
      </c>
    </row>
    <row r="6" spans="1:11" ht="24" customHeight="1">
      <c r="A6" s="87" t="s">
        <v>16</v>
      </c>
      <c r="B6" s="87" t="s">
        <v>3</v>
      </c>
      <c r="C6" s="95" t="s">
        <v>569</v>
      </c>
      <c r="D6" s="87" t="s">
        <v>559</v>
      </c>
      <c r="E6" s="87" t="s">
        <v>570</v>
      </c>
      <c r="F6" s="87" t="s">
        <v>571</v>
      </c>
      <c r="G6" s="87" t="s">
        <v>572</v>
      </c>
      <c r="H6" s="87" t="s">
        <v>564</v>
      </c>
      <c r="I6" s="87" t="s">
        <v>573</v>
      </c>
      <c r="J6" s="87" t="s">
        <v>574</v>
      </c>
      <c r="K6" s="87" t="s">
        <v>575</v>
      </c>
    </row>
  </sheetData>
  <sheetProtection formatCells="0" formatColumns="0" formatRows="0"/>
  <mergeCells count="10">
    <mergeCell ref="C2:C4"/>
    <mergeCell ref="B2:B4"/>
    <mergeCell ref="A2:A4"/>
    <mergeCell ref="A1:K1"/>
    <mergeCell ref="D2:G2"/>
    <mergeCell ref="D3:F3"/>
    <mergeCell ref="H3:J3"/>
    <mergeCell ref="H2:K2"/>
    <mergeCell ref="G3:G4"/>
    <mergeCell ref="K3:K4"/>
  </mergeCells>
  <phoneticPr fontId="12" type="noConversion"/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X5"/>
  <sheetViews>
    <sheetView showGridLines="0" showZeros="0" workbookViewId="0">
      <selection sqref="A1:X1"/>
    </sheetView>
  </sheetViews>
  <sheetFormatPr defaultRowHeight="13.5"/>
  <cols>
    <col min="13" max="13" width="7" customWidth="1"/>
    <col min="20" max="20" width="12.625" customWidth="1"/>
    <col min="21" max="21" width="12.375" customWidth="1"/>
    <col min="22" max="22" width="11.75" customWidth="1"/>
    <col min="24" max="24" width="11.5" customWidth="1"/>
  </cols>
  <sheetData>
    <row r="1" spans="1:24" ht="52.5" customHeight="1">
      <c r="A1" s="235" t="s">
        <v>576</v>
      </c>
      <c r="B1" s="235"/>
      <c r="C1" s="235"/>
      <c r="D1" s="235"/>
      <c r="E1" s="235"/>
      <c r="F1" s="235"/>
      <c r="G1" s="235"/>
      <c r="H1" s="235"/>
      <c r="I1" s="235"/>
      <c r="J1" s="235"/>
      <c r="K1" s="235"/>
      <c r="L1" s="235"/>
      <c r="M1" s="235"/>
      <c r="N1" s="235"/>
      <c r="O1" s="235"/>
      <c r="P1" s="235"/>
      <c r="Q1" s="235"/>
      <c r="R1" s="235"/>
      <c r="S1" s="235"/>
      <c r="T1" s="235"/>
      <c r="U1" s="235"/>
      <c r="V1" s="235"/>
      <c r="W1" s="235"/>
      <c r="X1" s="235"/>
    </row>
    <row r="2" spans="1:24" ht="40.5" customHeight="1">
      <c r="A2" s="228" t="s">
        <v>545</v>
      </c>
      <c r="B2" s="228" t="s">
        <v>577</v>
      </c>
      <c r="C2" s="228" t="s">
        <v>579</v>
      </c>
      <c r="D2" s="228" t="s">
        <v>581</v>
      </c>
      <c r="E2" s="228" t="s">
        <v>582</v>
      </c>
      <c r="F2" s="228" t="s">
        <v>583</v>
      </c>
      <c r="G2" s="228" t="s">
        <v>584</v>
      </c>
      <c r="H2" s="223" t="s">
        <v>585</v>
      </c>
      <c r="I2" s="224"/>
      <c r="J2" s="224"/>
      <c r="K2" s="224"/>
      <c r="L2" s="225"/>
      <c r="M2" s="223" t="s">
        <v>596</v>
      </c>
      <c r="N2" s="224"/>
      <c r="O2" s="224"/>
      <c r="P2" s="224"/>
      <c r="Q2" s="224"/>
      <c r="R2" s="224"/>
      <c r="S2" s="225"/>
      <c r="T2" s="85" t="s">
        <v>610</v>
      </c>
      <c r="U2" s="223" t="s">
        <v>611</v>
      </c>
      <c r="V2" s="225"/>
      <c r="W2" s="228" t="s">
        <v>616</v>
      </c>
      <c r="X2" s="228" t="s">
        <v>618</v>
      </c>
    </row>
    <row r="3" spans="1:24" ht="40.5">
      <c r="A3" s="230"/>
      <c r="B3" s="230"/>
      <c r="C3" s="230"/>
      <c r="D3" s="230"/>
      <c r="E3" s="230"/>
      <c r="F3" s="230"/>
      <c r="G3" s="230"/>
      <c r="H3" s="85" t="s">
        <v>587</v>
      </c>
      <c r="I3" s="85" t="s">
        <v>589</v>
      </c>
      <c r="J3" s="85" t="s">
        <v>591</v>
      </c>
      <c r="K3" s="85" t="s">
        <v>593</v>
      </c>
      <c r="L3" s="85" t="s">
        <v>595</v>
      </c>
      <c r="M3" s="85" t="s">
        <v>598</v>
      </c>
      <c r="N3" s="85" t="s">
        <v>600</v>
      </c>
      <c r="O3" s="85" t="s">
        <v>602</v>
      </c>
      <c r="P3" s="85" t="s">
        <v>603</v>
      </c>
      <c r="Q3" s="85" t="s">
        <v>605</v>
      </c>
      <c r="R3" s="85" t="s">
        <v>607</v>
      </c>
      <c r="S3" s="85" t="s">
        <v>608</v>
      </c>
      <c r="T3" s="85"/>
      <c r="U3" s="85" t="s">
        <v>612</v>
      </c>
      <c r="V3" s="85" t="s">
        <v>614</v>
      </c>
      <c r="W3" s="230"/>
      <c r="X3" s="230"/>
    </row>
    <row r="4" spans="1:24">
      <c r="A4" s="85" t="s">
        <v>619</v>
      </c>
      <c r="B4" s="85" t="s">
        <v>619</v>
      </c>
      <c r="C4" s="85" t="s">
        <v>619</v>
      </c>
      <c r="D4" s="85" t="s">
        <v>619</v>
      </c>
      <c r="E4" s="85">
        <v>1</v>
      </c>
      <c r="F4" s="85">
        <v>2</v>
      </c>
      <c r="G4" s="85">
        <v>3</v>
      </c>
      <c r="H4" s="85">
        <v>4</v>
      </c>
      <c r="I4" s="85">
        <v>5</v>
      </c>
      <c r="J4" s="85">
        <v>6</v>
      </c>
      <c r="K4" s="85">
        <v>7</v>
      </c>
      <c r="L4" s="85">
        <v>8</v>
      </c>
      <c r="M4" s="85">
        <v>9</v>
      </c>
      <c r="N4" s="85">
        <v>10</v>
      </c>
      <c r="O4" s="85">
        <v>11</v>
      </c>
      <c r="P4" s="85">
        <v>12</v>
      </c>
      <c r="Q4" s="85">
        <v>13</v>
      </c>
      <c r="R4" s="85">
        <v>14</v>
      </c>
      <c r="S4" s="85">
        <v>15</v>
      </c>
      <c r="T4" s="85">
        <v>16</v>
      </c>
      <c r="U4" s="85">
        <v>17</v>
      </c>
      <c r="V4" s="85">
        <v>18</v>
      </c>
      <c r="W4" s="85">
        <v>19</v>
      </c>
      <c r="X4" s="85">
        <v>20</v>
      </c>
    </row>
    <row r="5" spans="1:24" ht="24.75" customHeight="1">
      <c r="A5" s="96" t="s">
        <v>16</v>
      </c>
      <c r="B5" s="96" t="s">
        <v>3</v>
      </c>
      <c r="C5" s="96" t="s">
        <v>578</v>
      </c>
      <c r="D5" s="96" t="s">
        <v>580</v>
      </c>
      <c r="E5" s="101" t="s">
        <v>582</v>
      </c>
      <c r="F5" s="101" t="s">
        <v>583</v>
      </c>
      <c r="G5" s="96" t="s">
        <v>584</v>
      </c>
      <c r="H5" s="100" t="s">
        <v>586</v>
      </c>
      <c r="I5" s="100" t="s">
        <v>588</v>
      </c>
      <c r="J5" s="100" t="s">
        <v>590</v>
      </c>
      <c r="K5" s="100" t="s">
        <v>592</v>
      </c>
      <c r="L5" s="100" t="s">
        <v>594</v>
      </c>
      <c r="M5" s="100" t="s">
        <v>597</v>
      </c>
      <c r="N5" s="100" t="s">
        <v>599</v>
      </c>
      <c r="O5" s="100" t="s">
        <v>601</v>
      </c>
      <c r="P5" s="100" t="s">
        <v>621</v>
      </c>
      <c r="Q5" s="100" t="s">
        <v>604</v>
      </c>
      <c r="R5" s="100" t="s">
        <v>606</v>
      </c>
      <c r="S5" s="100" t="s">
        <v>620</v>
      </c>
      <c r="T5" s="96" t="s">
        <v>609</v>
      </c>
      <c r="U5" s="96" t="s">
        <v>622</v>
      </c>
      <c r="V5" s="96" t="s">
        <v>613</v>
      </c>
      <c r="W5" s="96" t="s">
        <v>615</v>
      </c>
      <c r="X5" s="96" t="s">
        <v>617</v>
      </c>
    </row>
  </sheetData>
  <sheetProtection formatCells="0" formatColumns="0" formatRows="0"/>
  <mergeCells count="13">
    <mergeCell ref="A1:X1"/>
    <mergeCell ref="H2:L2"/>
    <mergeCell ref="M2:S2"/>
    <mergeCell ref="U2:V2"/>
    <mergeCell ref="A2:A3"/>
    <mergeCell ref="B2:B3"/>
    <mergeCell ref="C2:C3"/>
    <mergeCell ref="D2:D3"/>
    <mergeCell ref="E2:E3"/>
    <mergeCell ref="F2:F3"/>
    <mergeCell ref="G2:G3"/>
    <mergeCell ref="W2:W3"/>
    <mergeCell ref="X2:X3"/>
  </mergeCells>
  <phoneticPr fontId="12" type="noConversion"/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:N5"/>
  <sheetViews>
    <sheetView showGridLines="0" showZeros="0" workbookViewId="0">
      <selection sqref="A1:N5"/>
    </sheetView>
  </sheetViews>
  <sheetFormatPr defaultRowHeight="13.5"/>
  <cols>
    <col min="1" max="6" width="9" style="123"/>
    <col min="7" max="7" width="22.125" style="123" customWidth="1"/>
    <col min="8" max="16384" width="9" style="123"/>
  </cols>
  <sheetData>
    <row r="1" spans="1:14" ht="22.5" customHeight="1">
      <c r="A1" s="236" t="s">
        <v>647</v>
      </c>
      <c r="B1" s="236"/>
      <c r="C1" s="236"/>
      <c r="D1" s="236"/>
      <c r="E1" s="236"/>
      <c r="F1" s="236"/>
      <c r="G1" s="236"/>
      <c r="H1" s="236"/>
      <c r="I1" s="236"/>
      <c r="J1" s="236"/>
      <c r="K1" s="236"/>
      <c r="L1" s="236"/>
      <c r="M1" s="236"/>
      <c r="N1" s="236"/>
    </row>
    <row r="2" spans="1:14">
      <c r="A2" s="124" t="s">
        <v>3</v>
      </c>
      <c r="B2" s="124"/>
      <c r="C2" s="124"/>
      <c r="D2" s="124"/>
      <c r="E2" s="124"/>
      <c r="F2" s="124"/>
      <c r="G2" s="124"/>
      <c r="N2" s="125" t="s">
        <v>648</v>
      </c>
    </row>
    <row r="3" spans="1:14" ht="27.75" customHeight="1">
      <c r="A3" s="126" t="s">
        <v>649</v>
      </c>
      <c r="B3" s="127" t="s">
        <v>650</v>
      </c>
      <c r="C3" s="127" t="s">
        <v>651</v>
      </c>
      <c r="D3" s="127" t="s">
        <v>652</v>
      </c>
      <c r="E3" s="127" t="s">
        <v>653</v>
      </c>
      <c r="F3" s="127" t="s">
        <v>654</v>
      </c>
      <c r="G3" s="127" t="s">
        <v>655</v>
      </c>
      <c r="H3" s="127" t="s">
        <v>656</v>
      </c>
      <c r="I3" s="128" t="s">
        <v>657</v>
      </c>
      <c r="J3" s="127" t="s">
        <v>658</v>
      </c>
      <c r="K3" s="127" t="s">
        <v>659</v>
      </c>
      <c r="L3" s="127" t="s">
        <v>660</v>
      </c>
      <c r="M3" s="127" t="s">
        <v>661</v>
      </c>
      <c r="N3" s="127" t="s">
        <v>662</v>
      </c>
    </row>
    <row r="4" spans="1:14">
      <c r="A4" s="129" t="s">
        <v>663</v>
      </c>
      <c r="B4" s="128" t="s">
        <v>664</v>
      </c>
      <c r="C4" s="128" t="s">
        <v>663</v>
      </c>
      <c r="D4" s="128" t="s">
        <v>664</v>
      </c>
      <c r="E4" s="127">
        <v>1</v>
      </c>
      <c r="F4" s="127">
        <v>2</v>
      </c>
      <c r="G4" s="127">
        <v>3</v>
      </c>
      <c r="H4" s="127">
        <v>4</v>
      </c>
      <c r="I4" s="127">
        <v>5</v>
      </c>
      <c r="J4" s="127">
        <v>6</v>
      </c>
      <c r="K4" s="127">
        <v>7</v>
      </c>
      <c r="L4" s="127">
        <v>8</v>
      </c>
      <c r="M4" s="127">
        <v>9</v>
      </c>
      <c r="N4" s="127">
        <v>10</v>
      </c>
    </row>
    <row r="5" spans="1:14" ht="46.5" customHeight="1">
      <c r="A5" s="130" t="s">
        <v>16</v>
      </c>
      <c r="B5" s="131" t="s">
        <v>3</v>
      </c>
      <c r="C5" s="131" t="s">
        <v>503</v>
      </c>
      <c r="D5" s="131" t="s">
        <v>665</v>
      </c>
      <c r="E5" s="131" t="s">
        <v>666</v>
      </c>
      <c r="F5" s="131" t="s">
        <v>667</v>
      </c>
      <c r="G5" s="131" t="s">
        <v>668</v>
      </c>
      <c r="H5" s="132" t="s">
        <v>669</v>
      </c>
      <c r="I5" s="133" t="s">
        <v>670</v>
      </c>
      <c r="J5" s="132" t="s">
        <v>671</v>
      </c>
      <c r="K5" s="132" t="s">
        <v>672</v>
      </c>
      <c r="L5" s="132" t="s">
        <v>673</v>
      </c>
      <c r="M5" s="132" t="s">
        <v>674</v>
      </c>
      <c r="N5" s="132" t="s">
        <v>675</v>
      </c>
    </row>
  </sheetData>
  <sheetProtection formatCells="0" formatColumns="0" formatRows="0"/>
  <mergeCells count="1">
    <mergeCell ref="A1:N1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>
  <dimension ref="A1:P5"/>
  <sheetViews>
    <sheetView showGridLines="0" showZeros="0" workbookViewId="0">
      <selection sqref="A1:P1"/>
    </sheetView>
  </sheetViews>
  <sheetFormatPr defaultRowHeight="13.5"/>
  <cols>
    <col min="1" max="6" width="9" style="123"/>
    <col min="7" max="7" width="29.25" style="123" customWidth="1"/>
    <col min="8" max="16384" width="9" style="123"/>
  </cols>
  <sheetData>
    <row r="1" spans="1:16" ht="27">
      <c r="A1" s="236" t="s">
        <v>676</v>
      </c>
      <c r="B1" s="236"/>
      <c r="C1" s="236"/>
      <c r="D1" s="236"/>
      <c r="E1" s="236"/>
      <c r="F1" s="236"/>
      <c r="G1" s="236"/>
      <c r="H1" s="236"/>
      <c r="I1" s="236"/>
      <c r="J1" s="236"/>
      <c r="K1" s="236"/>
      <c r="L1" s="236"/>
      <c r="M1" s="236"/>
      <c r="N1" s="236"/>
      <c r="O1" s="236"/>
      <c r="P1" s="236"/>
    </row>
    <row r="2" spans="1:16">
      <c r="A2" s="124" t="s">
        <v>3</v>
      </c>
      <c r="B2" s="124"/>
      <c r="C2" s="124"/>
      <c r="D2" s="124"/>
      <c r="E2" s="124"/>
      <c r="F2" s="124"/>
      <c r="G2" s="124"/>
      <c r="N2" s="125"/>
      <c r="P2" s="125" t="s">
        <v>677</v>
      </c>
    </row>
    <row r="3" spans="1:16" ht="27">
      <c r="A3" s="126" t="s">
        <v>678</v>
      </c>
      <c r="B3" s="127" t="s">
        <v>679</v>
      </c>
      <c r="C3" s="127" t="s">
        <v>680</v>
      </c>
      <c r="D3" s="127" t="s">
        <v>681</v>
      </c>
      <c r="E3" s="127" t="s">
        <v>682</v>
      </c>
      <c r="F3" s="127" t="s">
        <v>683</v>
      </c>
      <c r="G3" s="127" t="s">
        <v>684</v>
      </c>
      <c r="H3" s="127" t="s">
        <v>685</v>
      </c>
      <c r="I3" s="127" t="s">
        <v>686</v>
      </c>
      <c r="J3" s="127" t="s">
        <v>687</v>
      </c>
      <c r="K3" s="127" t="s">
        <v>688</v>
      </c>
      <c r="L3" s="127" t="s">
        <v>689</v>
      </c>
      <c r="M3" s="128" t="s">
        <v>690</v>
      </c>
      <c r="N3" s="128" t="s">
        <v>691</v>
      </c>
      <c r="O3" s="126" t="s">
        <v>692</v>
      </c>
      <c r="P3" s="126" t="s">
        <v>693</v>
      </c>
    </row>
    <row r="4" spans="1:16">
      <c r="A4" s="129" t="s">
        <v>694</v>
      </c>
      <c r="B4" s="128" t="s">
        <v>695</v>
      </c>
      <c r="C4" s="128" t="s">
        <v>696</v>
      </c>
      <c r="D4" s="128" t="s">
        <v>695</v>
      </c>
      <c r="E4" s="127">
        <v>1</v>
      </c>
      <c r="F4" s="127">
        <v>2</v>
      </c>
      <c r="G4" s="127">
        <v>3</v>
      </c>
      <c r="H4" s="127">
        <v>4</v>
      </c>
      <c r="I4" s="127">
        <v>5</v>
      </c>
      <c r="J4" s="127">
        <v>6</v>
      </c>
      <c r="K4" s="127">
        <v>7</v>
      </c>
      <c r="L4" s="127">
        <v>8</v>
      </c>
      <c r="M4" s="127">
        <v>9</v>
      </c>
      <c r="N4" s="127">
        <v>10</v>
      </c>
      <c r="O4" s="129">
        <v>11</v>
      </c>
      <c r="P4" s="129">
        <v>12</v>
      </c>
    </row>
    <row r="5" spans="1:16" ht="40.5">
      <c r="A5" s="130" t="s">
        <v>697</v>
      </c>
      <c r="B5" s="131" t="s">
        <v>698</v>
      </c>
      <c r="C5" s="131" t="s">
        <v>503</v>
      </c>
      <c r="D5" s="131" t="s">
        <v>699</v>
      </c>
      <c r="E5" s="131" t="s">
        <v>682</v>
      </c>
      <c r="F5" s="131" t="s">
        <v>683</v>
      </c>
      <c r="G5" s="131" t="s">
        <v>684</v>
      </c>
      <c r="H5" s="131" t="s">
        <v>685</v>
      </c>
      <c r="I5" s="133" t="s">
        <v>14</v>
      </c>
      <c r="J5" s="132" t="s">
        <v>700</v>
      </c>
      <c r="K5" s="132" t="s">
        <v>688</v>
      </c>
      <c r="L5" s="132" t="s">
        <v>689</v>
      </c>
      <c r="M5" s="132" t="s">
        <v>701</v>
      </c>
      <c r="N5" s="132" t="s">
        <v>691</v>
      </c>
      <c r="O5" s="134" t="s">
        <v>702</v>
      </c>
      <c r="P5" s="134" t="s">
        <v>703</v>
      </c>
    </row>
  </sheetData>
  <sheetProtection formatCells="0" formatColumns="0" formatRows="0"/>
  <mergeCells count="1">
    <mergeCell ref="A1:P1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>
  <dimension ref="A1:F44"/>
  <sheetViews>
    <sheetView showGridLines="0" showZeros="0" workbookViewId="0">
      <selection activeCell="C13" sqref="C13:D13"/>
    </sheetView>
  </sheetViews>
  <sheetFormatPr defaultRowHeight="13.5"/>
  <cols>
    <col min="1" max="1" width="4.75" customWidth="1"/>
    <col min="2" max="2" width="17.625" customWidth="1"/>
    <col min="3" max="3" width="20.625" customWidth="1"/>
    <col min="4" max="4" width="18.125" customWidth="1"/>
    <col min="5" max="5" width="16.875" customWidth="1"/>
    <col min="6" max="6" width="19.875" customWidth="1"/>
  </cols>
  <sheetData>
    <row r="1" spans="1:6" s="146" customFormat="1" ht="20.25" customHeight="1">
      <c r="A1" s="264" t="s">
        <v>733</v>
      </c>
      <c r="B1" s="264"/>
      <c r="C1" s="264"/>
      <c r="D1" s="264"/>
      <c r="E1" s="264"/>
      <c r="F1" s="264"/>
    </row>
    <row r="2" spans="1:6" s="146" customFormat="1" ht="20.25" customHeight="1">
      <c r="A2" s="264" t="s">
        <v>766</v>
      </c>
      <c r="B2" s="264"/>
      <c r="C2" s="264"/>
      <c r="D2" s="264"/>
      <c r="E2" s="264"/>
      <c r="F2" s="264"/>
    </row>
    <row r="3" spans="1:6" ht="13.5" customHeight="1">
      <c r="A3" s="157" t="s">
        <v>734</v>
      </c>
    </row>
    <row r="4" spans="1:6" s="149" customFormat="1" ht="13.5" customHeight="1">
      <c r="A4" s="252" t="s">
        <v>735</v>
      </c>
      <c r="B4" s="148" t="s">
        <v>736</v>
      </c>
      <c r="C4" s="257" t="s">
        <v>762</v>
      </c>
      <c r="D4" s="269"/>
      <c r="E4" s="269"/>
      <c r="F4" s="270"/>
    </row>
    <row r="5" spans="1:6" s="149" customFormat="1" ht="18" customHeight="1">
      <c r="A5" s="253"/>
      <c r="B5" s="148" t="s">
        <v>578</v>
      </c>
      <c r="C5" s="257" t="s">
        <v>763</v>
      </c>
      <c r="D5" s="256"/>
      <c r="E5" s="150" t="s">
        <v>580</v>
      </c>
      <c r="F5" s="168" t="s">
        <v>764</v>
      </c>
    </row>
    <row r="6" spans="1:6" s="149" customFormat="1" ht="18" customHeight="1">
      <c r="A6" s="253"/>
      <c r="B6" s="148" t="s">
        <v>737</v>
      </c>
      <c r="C6" s="255">
        <v>126</v>
      </c>
      <c r="D6" s="256"/>
      <c r="E6" s="150" t="s">
        <v>583</v>
      </c>
      <c r="F6" s="151">
        <v>74</v>
      </c>
    </row>
    <row r="7" spans="1:6" s="149" customFormat="1" ht="26.25" customHeight="1">
      <c r="A7" s="253"/>
      <c r="B7" s="150" t="s">
        <v>584</v>
      </c>
      <c r="C7" s="266" t="s">
        <v>765</v>
      </c>
      <c r="D7" s="267"/>
      <c r="E7" s="267"/>
      <c r="F7" s="268"/>
    </row>
    <row r="8" spans="1:6" ht="13.5" customHeight="1">
      <c r="A8" s="253"/>
      <c r="B8" s="247" t="s">
        <v>585</v>
      </c>
      <c r="C8" s="251"/>
      <c r="D8" s="251"/>
      <c r="E8" s="251"/>
      <c r="F8" s="248"/>
    </row>
    <row r="9" spans="1:6" ht="13.5" customHeight="1">
      <c r="A9" s="253"/>
      <c r="B9" s="161" t="s">
        <v>586</v>
      </c>
      <c r="C9" s="158" t="s">
        <v>588</v>
      </c>
      <c r="D9" s="158" t="s">
        <v>590</v>
      </c>
      <c r="E9" s="158" t="s">
        <v>592</v>
      </c>
      <c r="F9" s="158" t="s">
        <v>594</v>
      </c>
    </row>
    <row r="10" spans="1:6" s="149" customFormat="1" ht="13.5" customHeight="1">
      <c r="A10" s="253"/>
      <c r="B10" s="152">
        <v>671.4</v>
      </c>
      <c r="C10" s="152">
        <v>471.4</v>
      </c>
      <c r="D10" s="152">
        <v>0</v>
      </c>
      <c r="E10" s="152">
        <v>200</v>
      </c>
      <c r="F10" s="152">
        <v>0</v>
      </c>
    </row>
    <row r="11" spans="1:6" ht="13.5" customHeight="1">
      <c r="A11" s="253"/>
      <c r="B11" s="247" t="s">
        <v>738</v>
      </c>
      <c r="C11" s="251"/>
      <c r="D11" s="251"/>
      <c r="E11" s="251"/>
      <c r="F11" s="248"/>
    </row>
    <row r="12" spans="1:6" ht="13.5" customHeight="1">
      <c r="A12" s="253"/>
      <c r="B12" s="163" t="s">
        <v>597</v>
      </c>
      <c r="C12" s="247" t="s">
        <v>599</v>
      </c>
      <c r="D12" s="265"/>
      <c r="E12" s="247" t="s">
        <v>601</v>
      </c>
      <c r="F12" s="265"/>
    </row>
    <row r="13" spans="1:6" s="149" customFormat="1" ht="13.5" customHeight="1">
      <c r="A13" s="253"/>
      <c r="B13" s="152">
        <v>671.4</v>
      </c>
      <c r="C13" s="243">
        <v>621.4</v>
      </c>
      <c r="D13" s="244"/>
      <c r="E13" s="243">
        <v>50</v>
      </c>
      <c r="F13" s="244"/>
    </row>
    <row r="14" spans="1:6" ht="13.5" customHeight="1">
      <c r="A14" s="253"/>
      <c r="B14" s="163" t="s">
        <v>739</v>
      </c>
      <c r="C14" s="247" t="s">
        <v>740</v>
      </c>
      <c r="D14" s="251"/>
      <c r="E14" s="251"/>
      <c r="F14" s="248"/>
    </row>
    <row r="15" spans="1:6" ht="15.75" customHeight="1">
      <c r="A15" s="253"/>
      <c r="B15" s="163" t="s">
        <v>14</v>
      </c>
      <c r="C15" s="247" t="s">
        <v>741</v>
      </c>
      <c r="D15" s="248"/>
      <c r="E15" s="163" t="s">
        <v>742</v>
      </c>
      <c r="F15" s="163" t="s">
        <v>606</v>
      </c>
    </row>
    <row r="16" spans="1:6" s="149" customFormat="1" ht="13.5" customHeight="1">
      <c r="A16" s="254"/>
      <c r="B16" s="152">
        <v>14.5</v>
      </c>
      <c r="C16" s="263">
        <v>2.5</v>
      </c>
      <c r="D16" s="256"/>
      <c r="E16" s="152">
        <v>0</v>
      </c>
      <c r="F16" s="152">
        <v>12</v>
      </c>
    </row>
    <row r="17" spans="1:6" ht="13.5" customHeight="1">
      <c r="A17" s="240" t="s">
        <v>609</v>
      </c>
      <c r="B17" s="249" t="s">
        <v>743</v>
      </c>
      <c r="C17" s="250"/>
      <c r="F17" s="164"/>
    </row>
    <row r="18" spans="1:6" s="149" customFormat="1" ht="30" customHeight="1">
      <c r="A18" s="241"/>
      <c r="B18" s="153" t="s">
        <v>744</v>
      </c>
      <c r="C18" s="237" t="s">
        <v>726</v>
      </c>
      <c r="D18" s="238"/>
      <c r="E18" s="238"/>
      <c r="F18" s="239"/>
    </row>
    <row r="19" spans="1:6" ht="13.5" customHeight="1">
      <c r="A19" s="241"/>
      <c r="B19" s="167" t="s">
        <v>745</v>
      </c>
      <c r="C19" s="245"/>
      <c r="D19" s="245"/>
      <c r="E19" s="245"/>
      <c r="F19" s="246"/>
    </row>
    <row r="20" spans="1:6" ht="13.5" customHeight="1">
      <c r="A20" s="241"/>
      <c r="B20" s="167" t="s">
        <v>746</v>
      </c>
      <c r="C20" s="245"/>
      <c r="D20" s="245"/>
      <c r="E20" s="245"/>
      <c r="F20" s="246"/>
    </row>
    <row r="21" spans="1:6" ht="13.5" customHeight="1">
      <c r="A21" s="242"/>
      <c r="B21" s="167" t="s">
        <v>747</v>
      </c>
      <c r="F21" s="164"/>
    </row>
    <row r="22" spans="1:6" ht="13.5" customHeight="1">
      <c r="A22" s="240" t="s">
        <v>609</v>
      </c>
      <c r="B22" s="240" t="s">
        <v>748</v>
      </c>
      <c r="C22" s="162" t="s">
        <v>359</v>
      </c>
      <c r="D22" s="162" t="s">
        <v>749</v>
      </c>
      <c r="E22" s="162" t="s">
        <v>750</v>
      </c>
      <c r="F22" s="162" t="s">
        <v>38</v>
      </c>
    </row>
    <row r="23" spans="1:6" s="149" customFormat="1" ht="13.5" customHeight="1">
      <c r="A23" s="241"/>
      <c r="B23" s="241"/>
      <c r="C23" s="148"/>
      <c r="D23" s="168" t="s">
        <v>726</v>
      </c>
      <c r="E23" s="148"/>
      <c r="F23" s="148"/>
    </row>
    <row r="24" spans="1:6" ht="13.5" customHeight="1">
      <c r="A24" s="241"/>
      <c r="B24" s="241"/>
      <c r="C24" s="161"/>
      <c r="D24" s="161"/>
      <c r="E24" s="161"/>
      <c r="F24" s="161"/>
    </row>
    <row r="25" spans="1:6" ht="13.5" customHeight="1">
      <c r="A25" s="241"/>
      <c r="B25" s="241"/>
      <c r="C25" s="161"/>
      <c r="D25" s="161"/>
      <c r="E25" s="161"/>
      <c r="F25" s="161"/>
    </row>
    <row r="26" spans="1:6" ht="13.5" customHeight="1">
      <c r="A26" s="241"/>
      <c r="B26" s="241"/>
      <c r="C26" s="161"/>
      <c r="D26" s="161"/>
      <c r="E26" s="161"/>
      <c r="F26" s="161"/>
    </row>
    <row r="27" spans="1:6" ht="13.5" customHeight="1">
      <c r="A27" s="241"/>
      <c r="B27" s="241"/>
      <c r="C27" s="161"/>
      <c r="D27" s="161"/>
      <c r="E27" s="161"/>
      <c r="F27" s="161"/>
    </row>
    <row r="28" spans="1:6" ht="13.5" customHeight="1">
      <c r="A28" s="241"/>
      <c r="B28" s="241"/>
      <c r="C28" s="161"/>
      <c r="D28" s="161"/>
      <c r="E28" s="161"/>
      <c r="F28" s="161"/>
    </row>
    <row r="29" spans="1:6" ht="13.5" customHeight="1">
      <c r="A29" s="241"/>
      <c r="B29" s="241"/>
      <c r="C29" s="161"/>
      <c r="D29" s="161"/>
      <c r="E29" s="161"/>
      <c r="F29" s="161"/>
    </row>
    <row r="30" spans="1:6" ht="13.5" customHeight="1">
      <c r="A30" s="241"/>
      <c r="B30" s="241"/>
      <c r="C30" s="161"/>
      <c r="D30" s="161"/>
      <c r="E30" s="161"/>
      <c r="F30" s="161"/>
    </row>
    <row r="31" spans="1:6" ht="13.5" customHeight="1">
      <c r="A31" s="241"/>
      <c r="B31" s="241"/>
      <c r="C31" s="161"/>
      <c r="D31" s="161"/>
      <c r="E31" s="161"/>
      <c r="F31" s="161"/>
    </row>
    <row r="32" spans="1:6" ht="13.5" customHeight="1">
      <c r="A32" s="241"/>
      <c r="B32" s="242"/>
      <c r="C32" s="161" t="s">
        <v>14</v>
      </c>
      <c r="D32" s="161"/>
      <c r="E32" s="161"/>
      <c r="F32" s="161"/>
    </row>
    <row r="33" spans="1:6" ht="27.75" customHeight="1">
      <c r="A33" s="241"/>
      <c r="B33" s="252" t="s">
        <v>751</v>
      </c>
      <c r="C33" s="162" t="s">
        <v>613</v>
      </c>
      <c r="D33" s="162" t="s">
        <v>752</v>
      </c>
      <c r="E33" s="162" t="s">
        <v>753</v>
      </c>
      <c r="F33" s="162" t="s">
        <v>470</v>
      </c>
    </row>
    <row r="34" spans="1:6" s="149" customFormat="1" ht="48" customHeight="1">
      <c r="A34" s="241"/>
      <c r="B34" s="253"/>
      <c r="C34" s="148" t="s">
        <v>754</v>
      </c>
      <c r="D34" s="154" t="s">
        <v>726</v>
      </c>
      <c r="E34" s="148"/>
      <c r="F34" s="148"/>
    </row>
    <row r="35" spans="1:6" ht="27.75" customHeight="1">
      <c r="A35" s="241"/>
      <c r="B35" s="253"/>
      <c r="C35" s="161" t="s">
        <v>755</v>
      </c>
      <c r="D35" s="161"/>
      <c r="E35" s="161"/>
      <c r="F35" s="161"/>
    </row>
    <row r="36" spans="1:6" ht="27.75" customHeight="1">
      <c r="A36" s="241"/>
      <c r="B36" s="253"/>
      <c r="C36" s="168"/>
      <c r="D36" s="161"/>
      <c r="E36" s="161"/>
      <c r="F36" s="161"/>
    </row>
    <row r="37" spans="1:6" ht="27.75" customHeight="1">
      <c r="A37" s="242"/>
      <c r="B37" s="254"/>
      <c r="C37" s="161" t="s">
        <v>747</v>
      </c>
      <c r="D37" s="161"/>
      <c r="E37" s="161"/>
      <c r="F37" s="161"/>
    </row>
    <row r="38" spans="1:6" s="149" customFormat="1" ht="73.5" customHeight="1">
      <c r="A38" s="155" t="s">
        <v>615</v>
      </c>
      <c r="B38" s="257" t="s">
        <v>726</v>
      </c>
      <c r="C38" s="258"/>
      <c r="D38" s="258"/>
      <c r="E38" s="258"/>
      <c r="F38" s="256"/>
    </row>
    <row r="39" spans="1:6" s="149" customFormat="1" ht="63.75" customHeight="1">
      <c r="A39" s="252" t="s">
        <v>617</v>
      </c>
      <c r="B39" s="259" t="s">
        <v>726</v>
      </c>
      <c r="C39" s="250"/>
      <c r="D39" s="250"/>
      <c r="F39" s="156"/>
    </row>
    <row r="40" spans="1:6" ht="63.75" customHeight="1">
      <c r="A40" s="253"/>
      <c r="B40" s="260"/>
      <c r="C40" s="245"/>
      <c r="D40" s="245"/>
      <c r="F40" s="164" t="s">
        <v>756</v>
      </c>
    </row>
    <row r="41" spans="1:6">
      <c r="A41" s="254"/>
      <c r="B41" s="261"/>
      <c r="C41" s="262"/>
      <c r="D41" s="262"/>
      <c r="E41" s="165"/>
      <c r="F41" s="166" t="s">
        <v>757</v>
      </c>
    </row>
    <row r="42" spans="1:6">
      <c r="A42" s="250" t="s">
        <v>758</v>
      </c>
      <c r="B42" s="250"/>
      <c r="E42" t="s">
        <v>759</v>
      </c>
    </row>
    <row r="43" spans="1:6">
      <c r="A43" s="245" t="s">
        <v>760</v>
      </c>
      <c r="B43" s="245"/>
      <c r="E43" t="s">
        <v>760</v>
      </c>
    </row>
    <row r="44" spans="1:6">
      <c r="E44" t="s">
        <v>761</v>
      </c>
      <c r="F44" t="s">
        <v>757</v>
      </c>
    </row>
  </sheetData>
  <sheetProtection formatCells="0" formatColumns="0" formatRows="0"/>
  <mergeCells count="29">
    <mergeCell ref="A1:F1"/>
    <mergeCell ref="A2:F2"/>
    <mergeCell ref="B11:F11"/>
    <mergeCell ref="C12:D12"/>
    <mergeCell ref="E12:F12"/>
    <mergeCell ref="C7:F7"/>
    <mergeCell ref="C4:F4"/>
    <mergeCell ref="C5:D5"/>
    <mergeCell ref="A42:B42"/>
    <mergeCell ref="A43:B43"/>
    <mergeCell ref="B22:B32"/>
    <mergeCell ref="B33:B37"/>
    <mergeCell ref="A22:A37"/>
    <mergeCell ref="B38:F38"/>
    <mergeCell ref="A39:A41"/>
    <mergeCell ref="B39:D41"/>
    <mergeCell ref="C18:F18"/>
    <mergeCell ref="A17:A21"/>
    <mergeCell ref="C13:D13"/>
    <mergeCell ref="E13:F13"/>
    <mergeCell ref="C19:F19"/>
    <mergeCell ref="C20:F20"/>
    <mergeCell ref="C15:D15"/>
    <mergeCell ref="B17:C17"/>
    <mergeCell ref="C14:F14"/>
    <mergeCell ref="A4:A16"/>
    <mergeCell ref="C6:D6"/>
    <mergeCell ref="B8:F8"/>
    <mergeCell ref="C16:D16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>
  <dimension ref="A1:K13"/>
  <sheetViews>
    <sheetView showGridLines="0" showZeros="0" tabSelected="1" workbookViewId="0"/>
  </sheetViews>
  <sheetFormatPr defaultRowHeight="13.5"/>
  <cols>
    <col min="3" max="3" width="15.75" customWidth="1"/>
    <col min="4" max="11" width="16.375" customWidth="1"/>
  </cols>
  <sheetData>
    <row r="1" spans="1:11" ht="13.5" customHeight="1"/>
    <row r="2" spans="1:11" ht="47.25" customHeight="1">
      <c r="A2" s="271" t="s">
        <v>727</v>
      </c>
      <c r="B2" s="271"/>
      <c r="C2" s="271"/>
      <c r="D2" s="271"/>
      <c r="E2" s="271"/>
      <c r="F2" s="271"/>
      <c r="G2" s="271"/>
      <c r="H2" s="271"/>
      <c r="I2" s="271"/>
      <c r="J2" s="271"/>
      <c r="K2" s="271"/>
    </row>
    <row r="3" spans="1:11" ht="13.5" customHeight="1"/>
    <row r="4" spans="1:11" ht="13.5" customHeight="1">
      <c r="A4" s="272" t="s">
        <v>3</v>
      </c>
      <c r="B4" s="272" t="s">
        <v>720</v>
      </c>
      <c r="C4" s="272" t="s">
        <v>728</v>
      </c>
      <c r="D4" s="275" t="s">
        <v>729</v>
      </c>
      <c r="E4" s="276"/>
      <c r="F4" s="276"/>
      <c r="G4" s="277"/>
      <c r="H4" s="275" t="s">
        <v>557</v>
      </c>
      <c r="I4" s="276"/>
      <c r="J4" s="276"/>
      <c r="K4" s="277"/>
    </row>
    <row r="5" spans="1:11" ht="13.5" customHeight="1">
      <c r="A5" s="273"/>
      <c r="B5" s="273"/>
      <c r="C5" s="273"/>
      <c r="D5" s="275" t="s">
        <v>730</v>
      </c>
      <c r="E5" s="276"/>
      <c r="F5" s="277"/>
      <c r="G5" s="240" t="s">
        <v>731</v>
      </c>
      <c r="H5" s="275" t="s">
        <v>563</v>
      </c>
      <c r="I5" s="276"/>
      <c r="J5" s="277"/>
      <c r="K5" s="240" t="s">
        <v>732</v>
      </c>
    </row>
    <row r="6" spans="1:11" ht="27" customHeight="1">
      <c r="A6" s="274"/>
      <c r="B6" s="274"/>
      <c r="C6" s="274"/>
      <c r="D6" s="158" t="s">
        <v>559</v>
      </c>
      <c r="E6" s="158" t="s">
        <v>560</v>
      </c>
      <c r="F6" s="158" t="s">
        <v>561</v>
      </c>
      <c r="G6" s="242"/>
      <c r="H6" s="158" t="s">
        <v>564</v>
      </c>
      <c r="I6" s="158" t="s">
        <v>565</v>
      </c>
      <c r="J6" s="158" t="s">
        <v>566</v>
      </c>
      <c r="K6" s="242"/>
    </row>
    <row r="7" spans="1:11" ht="13.5" customHeight="1">
      <c r="A7" s="160" t="s">
        <v>464</v>
      </c>
      <c r="B7" s="160" t="s">
        <v>464</v>
      </c>
      <c r="C7" s="160" t="s">
        <v>464</v>
      </c>
      <c r="D7" s="158" t="s">
        <v>464</v>
      </c>
      <c r="E7" s="158" t="s">
        <v>464</v>
      </c>
      <c r="F7" s="158" t="s">
        <v>464</v>
      </c>
      <c r="G7" s="159" t="s">
        <v>464</v>
      </c>
      <c r="H7" s="158" t="s">
        <v>464</v>
      </c>
      <c r="I7" s="158" t="s">
        <v>464</v>
      </c>
      <c r="J7" s="158" t="s">
        <v>464</v>
      </c>
      <c r="K7" s="159" t="s">
        <v>464</v>
      </c>
    </row>
    <row r="8" spans="1:11" s="149" customFormat="1" ht="26.25" customHeight="1">
      <c r="A8" s="154"/>
      <c r="B8" s="154"/>
      <c r="C8" s="152"/>
      <c r="D8" s="154"/>
      <c r="E8" s="154"/>
      <c r="F8" s="154"/>
      <c r="G8" s="154"/>
      <c r="H8" s="154"/>
      <c r="I8" s="154"/>
      <c r="J8" s="154"/>
      <c r="K8" s="154"/>
    </row>
    <row r="9" spans="1:11" ht="13.5" customHeight="1"/>
    <row r="10" spans="1:11" ht="13.5" customHeight="1"/>
    <row r="11" spans="1:11" ht="13.5" customHeight="1"/>
    <row r="12" spans="1:11" ht="13.5" customHeight="1"/>
    <row r="13" spans="1:11" ht="13.5" customHeight="1">
      <c r="F13" s="157"/>
    </row>
  </sheetData>
  <sheetProtection formatCells="0" formatColumns="0" formatRows="0"/>
  <mergeCells count="10">
    <mergeCell ref="A2:K2"/>
    <mergeCell ref="C4:C6"/>
    <mergeCell ref="B4:B6"/>
    <mergeCell ref="A4:A6"/>
    <mergeCell ref="H4:K4"/>
    <mergeCell ref="H5:J5"/>
    <mergeCell ref="D5:F5"/>
    <mergeCell ref="G5:G6"/>
    <mergeCell ref="K5:K6"/>
    <mergeCell ref="D4:G4"/>
  </mergeCells>
  <phoneticPr fontId="2" type="noConversion"/>
  <pageMargins left="0.75" right="0.75" top="1" bottom="1" header="0.5" footer="0.5"/>
  <pageSetup paperSize="9" scale="8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B1:I95"/>
  <sheetViews>
    <sheetView showGridLines="0" showZeros="0" workbookViewId="0"/>
  </sheetViews>
  <sheetFormatPr defaultColWidth="6.875" defaultRowHeight="11.25"/>
  <cols>
    <col min="1" max="1" width="6.875" style="12" customWidth="1"/>
    <col min="2" max="2" width="21.75" style="12" customWidth="1"/>
    <col min="3" max="3" width="28.375" style="12" customWidth="1"/>
    <col min="4" max="4" width="21.5" style="12" customWidth="1"/>
    <col min="5" max="5" width="28.375" style="12" customWidth="1"/>
    <col min="6" max="6" width="22.125" style="12" customWidth="1"/>
    <col min="7" max="7" width="28.375" style="12" customWidth="1"/>
    <col min="8" max="8" width="28.125" style="12" customWidth="1"/>
    <col min="9" max="9" width="28.375" style="12" customWidth="1"/>
    <col min="10" max="16384" width="6.875" style="12"/>
  </cols>
  <sheetData>
    <row r="1" spans="2:9" ht="24" customHeight="1">
      <c r="B1" s="172" t="s">
        <v>32</v>
      </c>
      <c r="C1" s="172"/>
      <c r="D1" s="172"/>
      <c r="E1" s="172"/>
      <c r="F1" s="172"/>
      <c r="G1" s="172"/>
      <c r="H1" s="172"/>
      <c r="I1" s="172"/>
    </row>
    <row r="2" spans="2:9" ht="12.75" customHeight="1">
      <c r="B2" s="173" t="s">
        <v>33</v>
      </c>
      <c r="C2" s="174"/>
      <c r="D2" s="174"/>
      <c r="E2" s="174"/>
      <c r="F2" s="13"/>
      <c r="G2" s="13"/>
      <c r="H2" s="13"/>
      <c r="I2" s="14" t="s">
        <v>1</v>
      </c>
    </row>
    <row r="3" spans="2:9" ht="12.75" customHeight="1">
      <c r="B3" s="175" t="s">
        <v>34</v>
      </c>
      <c r="C3" s="175"/>
      <c r="D3" s="175" t="s">
        <v>35</v>
      </c>
      <c r="E3" s="175"/>
      <c r="F3" s="175" t="s">
        <v>36</v>
      </c>
      <c r="G3" s="175"/>
      <c r="H3" s="175" t="s">
        <v>13</v>
      </c>
      <c r="I3" s="175"/>
    </row>
    <row r="4" spans="2:9" ht="12.75" customHeight="1">
      <c r="B4" s="15" t="s">
        <v>37</v>
      </c>
      <c r="C4" s="15" t="s">
        <v>38</v>
      </c>
      <c r="D4" s="16" t="s">
        <v>37</v>
      </c>
      <c r="E4" s="16" t="s">
        <v>38</v>
      </c>
      <c r="F4" s="16" t="s">
        <v>37</v>
      </c>
      <c r="G4" s="16" t="s">
        <v>38</v>
      </c>
      <c r="H4" s="15" t="s">
        <v>37</v>
      </c>
      <c r="I4" s="15" t="s">
        <v>38</v>
      </c>
    </row>
    <row r="5" spans="2:9" ht="12.75" customHeight="1">
      <c r="B5" s="17" t="s">
        <v>39</v>
      </c>
      <c r="C5" s="18" t="s">
        <v>40</v>
      </c>
      <c r="D5" s="17" t="s">
        <v>39</v>
      </c>
      <c r="E5" s="18" t="s">
        <v>41</v>
      </c>
      <c r="F5" s="17" t="s">
        <v>39</v>
      </c>
      <c r="G5" s="18" t="s">
        <v>42</v>
      </c>
      <c r="H5" s="19" t="s">
        <v>43</v>
      </c>
      <c r="I5" s="20" t="e">
        <f>SUM(I6:I31,I34:I36)</f>
        <v>#VALUE!</v>
      </c>
    </row>
    <row r="6" spans="2:9" ht="12.75" customHeight="1">
      <c r="B6" s="17" t="s">
        <v>44</v>
      </c>
      <c r="C6" s="18" t="s">
        <v>45</v>
      </c>
      <c r="D6" s="17" t="s">
        <v>44</v>
      </c>
      <c r="E6" s="18" t="s">
        <v>46</v>
      </c>
      <c r="F6" s="17" t="s">
        <v>44</v>
      </c>
      <c r="G6" s="18" t="s">
        <v>47</v>
      </c>
      <c r="H6" s="17" t="s">
        <v>48</v>
      </c>
      <c r="I6" s="21" t="s">
        <v>49</v>
      </c>
    </row>
    <row r="7" spans="2:9" ht="12.75" customHeight="1">
      <c r="B7" s="17" t="s">
        <v>50</v>
      </c>
      <c r="C7" s="18" t="s">
        <v>51</v>
      </c>
      <c r="D7" s="17" t="s">
        <v>50</v>
      </c>
      <c r="E7" s="18" t="s">
        <v>52</v>
      </c>
      <c r="F7" s="17" t="s">
        <v>50</v>
      </c>
      <c r="G7" s="18" t="s">
        <v>53</v>
      </c>
      <c r="H7" s="17" t="s">
        <v>54</v>
      </c>
      <c r="I7" s="21" t="s">
        <v>55</v>
      </c>
    </row>
    <row r="8" spans="2:9" ht="12.75" customHeight="1">
      <c r="B8" s="17" t="s">
        <v>56</v>
      </c>
      <c r="C8" s="18" t="s">
        <v>57</v>
      </c>
      <c r="D8" s="17" t="s">
        <v>56</v>
      </c>
      <c r="E8" s="18" t="s">
        <v>58</v>
      </c>
      <c r="F8" s="17" t="s">
        <v>56</v>
      </c>
      <c r="G8" s="18" t="s">
        <v>59</v>
      </c>
      <c r="H8" s="17" t="s">
        <v>60</v>
      </c>
      <c r="I8" s="21" t="s">
        <v>61</v>
      </c>
    </row>
    <row r="9" spans="2:9" ht="12.75" customHeight="1">
      <c r="B9" s="17" t="s">
        <v>62</v>
      </c>
      <c r="C9" s="18" t="s">
        <v>63</v>
      </c>
      <c r="D9" s="17" t="s">
        <v>62</v>
      </c>
      <c r="E9" s="18" t="s">
        <v>64</v>
      </c>
      <c r="F9" s="17" t="s">
        <v>62</v>
      </c>
      <c r="G9" s="18" t="s">
        <v>65</v>
      </c>
      <c r="H9" s="17" t="s">
        <v>66</v>
      </c>
      <c r="I9" s="21" t="s">
        <v>67</v>
      </c>
    </row>
    <row r="10" spans="2:9" ht="12.75" customHeight="1">
      <c r="B10" s="17" t="s">
        <v>68</v>
      </c>
      <c r="C10" s="18" t="s">
        <v>69</v>
      </c>
      <c r="D10" s="17" t="s">
        <v>68</v>
      </c>
      <c r="E10" s="18" t="s">
        <v>70</v>
      </c>
      <c r="F10" s="17" t="s">
        <v>68</v>
      </c>
      <c r="G10" s="18" t="s">
        <v>71</v>
      </c>
      <c r="H10" s="17" t="s">
        <v>72</v>
      </c>
      <c r="I10" s="21" t="s">
        <v>73</v>
      </c>
    </row>
    <row r="11" spans="2:9" ht="12.75" customHeight="1">
      <c r="B11" s="17" t="s">
        <v>74</v>
      </c>
      <c r="C11" s="22" t="e">
        <f>C12+C13+C14</f>
        <v>#VALUE!</v>
      </c>
      <c r="D11" s="17" t="s">
        <v>74</v>
      </c>
      <c r="E11" s="22" t="e">
        <f>E12+E13+E14</f>
        <v>#VALUE!</v>
      </c>
      <c r="F11" s="17" t="s">
        <v>74</v>
      </c>
      <c r="G11" s="22" t="e">
        <f>G12+G13+G14</f>
        <v>#VALUE!</v>
      </c>
      <c r="H11" s="17" t="s">
        <v>75</v>
      </c>
      <c r="I11" s="21" t="s">
        <v>76</v>
      </c>
    </row>
    <row r="12" spans="2:9" ht="12.75" customHeight="1">
      <c r="B12" s="17" t="s">
        <v>77</v>
      </c>
      <c r="C12" s="18" t="s">
        <v>78</v>
      </c>
      <c r="D12" s="17" t="s">
        <v>77</v>
      </c>
      <c r="E12" s="18" t="s">
        <v>79</v>
      </c>
      <c r="F12" s="17" t="s">
        <v>77</v>
      </c>
      <c r="G12" s="18" t="s">
        <v>80</v>
      </c>
      <c r="H12" s="17" t="s">
        <v>81</v>
      </c>
      <c r="I12" s="21" t="s">
        <v>82</v>
      </c>
    </row>
    <row r="13" spans="2:9" ht="12.75" customHeight="1">
      <c r="B13" s="17" t="s">
        <v>83</v>
      </c>
      <c r="C13" s="18" t="s">
        <v>84</v>
      </c>
      <c r="D13" s="17" t="s">
        <v>83</v>
      </c>
      <c r="E13" s="18" t="s">
        <v>85</v>
      </c>
      <c r="F13" s="17" t="s">
        <v>83</v>
      </c>
      <c r="G13" s="18" t="s">
        <v>86</v>
      </c>
      <c r="H13" s="17" t="s">
        <v>87</v>
      </c>
      <c r="I13" s="21" t="s">
        <v>88</v>
      </c>
    </row>
    <row r="14" spans="2:9" ht="12.75" customHeight="1">
      <c r="B14" s="17" t="s">
        <v>89</v>
      </c>
      <c r="C14" s="18" t="s">
        <v>90</v>
      </c>
      <c r="D14" s="17" t="s">
        <v>89</v>
      </c>
      <c r="E14" s="18" t="s">
        <v>91</v>
      </c>
      <c r="F14" s="17" t="s">
        <v>89</v>
      </c>
      <c r="G14" s="18" t="s">
        <v>92</v>
      </c>
      <c r="H14" s="17" t="s">
        <v>93</v>
      </c>
      <c r="I14" s="21" t="s">
        <v>94</v>
      </c>
    </row>
    <row r="15" spans="2:9" ht="12.75" customHeight="1">
      <c r="B15" s="17" t="s">
        <v>95</v>
      </c>
      <c r="C15" s="18" t="s">
        <v>96</v>
      </c>
      <c r="D15" s="17" t="s">
        <v>95</v>
      </c>
      <c r="E15" s="18" t="s">
        <v>97</v>
      </c>
      <c r="F15" s="17" t="s">
        <v>95</v>
      </c>
      <c r="G15" s="18" t="s">
        <v>98</v>
      </c>
      <c r="H15" s="17" t="s">
        <v>99</v>
      </c>
      <c r="I15" s="21" t="s">
        <v>100</v>
      </c>
    </row>
    <row r="16" spans="2:9" ht="12.75" customHeight="1">
      <c r="B16" s="17" t="s">
        <v>101</v>
      </c>
      <c r="C16" s="18" t="s">
        <v>102</v>
      </c>
      <c r="D16" s="17" t="s">
        <v>101</v>
      </c>
      <c r="E16" s="18" t="s">
        <v>103</v>
      </c>
      <c r="F16" s="17" t="s">
        <v>101</v>
      </c>
      <c r="G16" s="18" t="s">
        <v>104</v>
      </c>
      <c r="H16" s="17" t="s">
        <v>105</v>
      </c>
      <c r="I16" s="21" t="s">
        <v>106</v>
      </c>
    </row>
    <row r="17" spans="2:9" ht="12.75" customHeight="1">
      <c r="B17" s="17" t="s">
        <v>107</v>
      </c>
      <c r="C17" s="18" t="s">
        <v>108</v>
      </c>
      <c r="D17" s="17" t="s">
        <v>107</v>
      </c>
      <c r="E17" s="18" t="s">
        <v>109</v>
      </c>
      <c r="F17" s="17" t="s">
        <v>107</v>
      </c>
      <c r="G17" s="18" t="s">
        <v>110</v>
      </c>
      <c r="H17" s="17" t="s">
        <v>111</v>
      </c>
      <c r="I17" s="21" t="s">
        <v>112</v>
      </c>
    </row>
    <row r="18" spans="2:9" ht="12.75" customHeight="1">
      <c r="B18" s="17" t="s">
        <v>113</v>
      </c>
      <c r="C18" s="18" t="s">
        <v>114</v>
      </c>
      <c r="D18" s="17" t="s">
        <v>113</v>
      </c>
      <c r="E18" s="18" t="s">
        <v>115</v>
      </c>
      <c r="F18" s="17" t="s">
        <v>113</v>
      </c>
      <c r="G18" s="23" t="s">
        <v>116</v>
      </c>
      <c r="H18" s="17" t="s">
        <v>117</v>
      </c>
      <c r="I18" s="21" t="s">
        <v>118</v>
      </c>
    </row>
    <row r="19" spans="2:9" ht="12.75" customHeight="1">
      <c r="B19" s="17" t="s">
        <v>119</v>
      </c>
      <c r="C19" s="18" t="s">
        <v>120</v>
      </c>
      <c r="D19" s="17" t="s">
        <v>119</v>
      </c>
      <c r="E19" s="18" t="s">
        <v>121</v>
      </c>
      <c r="F19" s="17" t="s">
        <v>119</v>
      </c>
      <c r="G19" s="23" t="s">
        <v>122</v>
      </c>
      <c r="H19" s="17" t="s">
        <v>123</v>
      </c>
      <c r="I19" s="21" t="s">
        <v>124</v>
      </c>
    </row>
    <row r="20" spans="2:9" ht="12.75" customHeight="1">
      <c r="B20" s="17"/>
      <c r="C20" s="22"/>
      <c r="D20" s="17"/>
      <c r="E20" s="22"/>
      <c r="F20" s="17"/>
      <c r="G20" s="24"/>
      <c r="H20" s="17" t="s">
        <v>125</v>
      </c>
      <c r="I20" s="21" t="s">
        <v>126</v>
      </c>
    </row>
    <row r="21" spans="2:9" ht="12.75" customHeight="1">
      <c r="B21" s="17"/>
      <c r="C21" s="22"/>
      <c r="D21" s="17"/>
      <c r="E21" s="22"/>
      <c r="F21" s="25"/>
      <c r="G21" s="24"/>
      <c r="H21" s="17" t="s">
        <v>127</v>
      </c>
      <c r="I21" s="21" t="s">
        <v>128</v>
      </c>
    </row>
    <row r="22" spans="2:9" ht="12.75" customHeight="1">
      <c r="B22" s="17"/>
      <c r="C22" s="22"/>
      <c r="D22" s="25"/>
      <c r="E22" s="22"/>
      <c r="F22" s="25"/>
      <c r="G22" s="24"/>
      <c r="H22" s="17" t="s">
        <v>129</v>
      </c>
      <c r="I22" s="21" t="s">
        <v>130</v>
      </c>
    </row>
    <row r="23" spans="2:9" ht="12.75" customHeight="1">
      <c r="B23" s="17"/>
      <c r="C23" s="22"/>
      <c r="D23" s="25"/>
      <c r="E23" s="22"/>
      <c r="F23" s="25"/>
      <c r="G23" s="24"/>
      <c r="H23" s="17" t="s">
        <v>131</v>
      </c>
      <c r="I23" s="21" t="s">
        <v>132</v>
      </c>
    </row>
    <row r="24" spans="2:9" ht="12.75" customHeight="1">
      <c r="B24" s="17"/>
      <c r="C24" s="22"/>
      <c r="D24" s="25"/>
      <c r="E24" s="22"/>
      <c r="F24" s="25"/>
      <c r="G24" s="24"/>
      <c r="H24" s="17" t="s">
        <v>133</v>
      </c>
      <c r="I24" s="21" t="s">
        <v>134</v>
      </c>
    </row>
    <row r="25" spans="2:9" ht="12.75" customHeight="1">
      <c r="B25" s="17" t="s">
        <v>135</v>
      </c>
      <c r="C25" s="22" t="e">
        <f>C5+C6+C7+C8+C9+C10+C11+C15+C16+C17+C18+C19</f>
        <v>#VALUE!</v>
      </c>
      <c r="D25" s="25" t="s">
        <v>136</v>
      </c>
      <c r="E25" s="22" t="e">
        <f>E5+E6+E7+E8+E9+E10+E11+E15+E16+E17+E18+E19</f>
        <v>#VALUE!</v>
      </c>
      <c r="F25" s="25" t="s">
        <v>137</v>
      </c>
      <c r="G25" s="26" t="e">
        <f>G5+G6+G7+G8+G9+G10+G11+G15+G16+G17+G18+G19</f>
        <v>#VALUE!</v>
      </c>
      <c r="H25" s="17" t="s">
        <v>138</v>
      </c>
      <c r="I25" s="21" t="s">
        <v>139</v>
      </c>
    </row>
    <row r="26" spans="2:9" ht="12.75" customHeight="1">
      <c r="B26" s="17"/>
      <c r="C26" s="27"/>
      <c r="D26" s="25"/>
      <c r="E26" s="27"/>
      <c r="F26" s="25"/>
      <c r="G26" s="28"/>
      <c r="H26" s="17" t="s">
        <v>140</v>
      </c>
      <c r="I26" s="29" t="s">
        <v>141</v>
      </c>
    </row>
    <row r="27" spans="2:9" ht="12.75" customHeight="1">
      <c r="B27" s="17"/>
      <c r="C27" s="30"/>
      <c r="D27" s="17" t="s">
        <v>142</v>
      </c>
      <c r="E27" s="28"/>
      <c r="F27" s="25"/>
      <c r="G27" s="30"/>
      <c r="H27" s="17" t="s">
        <v>143</v>
      </c>
      <c r="I27" s="21" t="s">
        <v>144</v>
      </c>
    </row>
    <row r="28" spans="2:9" ht="12.75" customHeight="1">
      <c r="B28" s="179" t="s">
        <v>7</v>
      </c>
      <c r="C28" s="179"/>
      <c r="D28" s="179" t="s">
        <v>145</v>
      </c>
      <c r="E28" s="180"/>
      <c r="F28" s="179"/>
      <c r="G28" s="25"/>
      <c r="H28" s="17" t="s">
        <v>146</v>
      </c>
      <c r="I28" s="21" t="s">
        <v>147</v>
      </c>
    </row>
    <row r="29" spans="2:9" ht="12.75" customHeight="1">
      <c r="B29" s="30" t="s">
        <v>148</v>
      </c>
      <c r="C29" s="30" t="s">
        <v>149</v>
      </c>
      <c r="D29" s="26" t="s">
        <v>148</v>
      </c>
      <c r="E29" s="31" t="s">
        <v>150</v>
      </c>
      <c r="F29" s="32" t="s">
        <v>151</v>
      </c>
      <c r="G29" s="33"/>
      <c r="H29" s="17" t="s">
        <v>152</v>
      </c>
      <c r="I29" s="21" t="s">
        <v>153</v>
      </c>
    </row>
    <row r="30" spans="2:9" ht="12.75" customHeight="1">
      <c r="B30" s="17" t="s">
        <v>48</v>
      </c>
      <c r="C30" s="18" t="s">
        <v>154</v>
      </c>
      <c r="D30" s="17" t="s">
        <v>48</v>
      </c>
      <c r="E30" s="23" t="s">
        <v>155</v>
      </c>
      <c r="F30" s="22"/>
      <c r="G30" s="34"/>
      <c r="H30" s="17" t="s">
        <v>156</v>
      </c>
      <c r="I30" s="21" t="s">
        <v>157</v>
      </c>
    </row>
    <row r="31" spans="2:9" ht="12.75" customHeight="1">
      <c r="B31" s="17" t="s">
        <v>54</v>
      </c>
      <c r="C31" s="35" t="s">
        <v>158</v>
      </c>
      <c r="D31" s="17" t="s">
        <v>54</v>
      </c>
      <c r="E31" s="36" t="s">
        <v>159</v>
      </c>
      <c r="F31" s="22"/>
      <c r="G31" s="25"/>
      <c r="H31" s="17" t="s">
        <v>160</v>
      </c>
      <c r="I31" s="20" t="e">
        <f>I32+I33</f>
        <v>#VALUE!</v>
      </c>
    </row>
    <row r="32" spans="2:9" ht="12.75" customHeight="1">
      <c r="B32" s="17" t="s">
        <v>60</v>
      </c>
      <c r="C32" s="35" t="s">
        <v>161</v>
      </c>
      <c r="D32" s="17" t="s">
        <v>60</v>
      </c>
      <c r="E32" s="36" t="s">
        <v>162</v>
      </c>
      <c r="F32" s="22"/>
      <c r="G32" s="25"/>
      <c r="H32" s="17" t="s">
        <v>163</v>
      </c>
      <c r="I32" s="21" t="s">
        <v>164</v>
      </c>
    </row>
    <row r="33" spans="2:9" ht="12.75" customHeight="1">
      <c r="B33" s="17" t="s">
        <v>66</v>
      </c>
      <c r="C33" s="35" t="s">
        <v>165</v>
      </c>
      <c r="D33" s="17" t="s">
        <v>66</v>
      </c>
      <c r="E33" s="36" t="s">
        <v>166</v>
      </c>
      <c r="F33" s="22"/>
      <c r="G33" s="25"/>
      <c r="H33" s="17" t="s">
        <v>167</v>
      </c>
      <c r="I33" s="21" t="s">
        <v>168</v>
      </c>
    </row>
    <row r="34" spans="2:9" ht="12.75" customHeight="1">
      <c r="B34" s="17" t="s">
        <v>72</v>
      </c>
      <c r="C34" s="35" t="s">
        <v>169</v>
      </c>
      <c r="D34" s="17" t="s">
        <v>72</v>
      </c>
      <c r="E34" s="36" t="s">
        <v>170</v>
      </c>
      <c r="F34" s="22"/>
      <c r="G34" s="25"/>
      <c r="H34" s="17" t="s">
        <v>171</v>
      </c>
      <c r="I34" s="21" t="s">
        <v>172</v>
      </c>
    </row>
    <row r="35" spans="2:9" ht="12.75" customHeight="1">
      <c r="B35" s="17" t="s">
        <v>75</v>
      </c>
      <c r="C35" s="35" t="s">
        <v>173</v>
      </c>
      <c r="D35" s="17" t="s">
        <v>75</v>
      </c>
      <c r="E35" s="36" t="s">
        <v>174</v>
      </c>
      <c r="F35" s="22"/>
      <c r="G35" s="25"/>
      <c r="H35" s="17" t="s">
        <v>175</v>
      </c>
      <c r="I35" s="21" t="s">
        <v>176</v>
      </c>
    </row>
    <row r="36" spans="2:9" ht="12.75" customHeight="1">
      <c r="B36" s="17" t="s">
        <v>81</v>
      </c>
      <c r="C36" s="35" t="s">
        <v>177</v>
      </c>
      <c r="D36" s="17" t="s">
        <v>81</v>
      </c>
      <c r="E36" s="36" t="s">
        <v>178</v>
      </c>
      <c r="F36" s="22"/>
      <c r="G36" s="25"/>
      <c r="H36" s="17" t="s">
        <v>179</v>
      </c>
      <c r="I36" s="21" t="s">
        <v>180</v>
      </c>
    </row>
    <row r="37" spans="2:9" ht="12.75" customHeight="1">
      <c r="B37" s="17" t="s">
        <v>87</v>
      </c>
      <c r="C37" s="35" t="s">
        <v>181</v>
      </c>
      <c r="D37" s="17" t="s">
        <v>87</v>
      </c>
      <c r="E37" s="36" t="s">
        <v>182</v>
      </c>
      <c r="F37" s="22"/>
      <c r="G37" s="25"/>
      <c r="H37" s="19" t="s">
        <v>183</v>
      </c>
      <c r="I37" s="29" t="s">
        <v>184</v>
      </c>
    </row>
    <row r="38" spans="2:9" ht="12.75" customHeight="1">
      <c r="B38" s="17" t="s">
        <v>93</v>
      </c>
      <c r="C38" s="35" t="s">
        <v>185</v>
      </c>
      <c r="D38" s="17" t="s">
        <v>93</v>
      </c>
      <c r="E38" s="36" t="s">
        <v>186</v>
      </c>
      <c r="F38" s="22"/>
      <c r="G38" s="25"/>
      <c r="H38" s="19" t="s">
        <v>187</v>
      </c>
      <c r="I38" s="20" t="e">
        <f>I39+I40+I41+I42</f>
        <v>#VALUE!</v>
      </c>
    </row>
    <row r="39" spans="2:9" ht="12.75" customHeight="1">
      <c r="B39" s="17" t="s">
        <v>99</v>
      </c>
      <c r="C39" s="35" t="s">
        <v>188</v>
      </c>
      <c r="D39" s="17" t="s">
        <v>99</v>
      </c>
      <c r="E39" s="36" t="s">
        <v>189</v>
      </c>
      <c r="F39" s="22"/>
      <c r="G39" s="25"/>
      <c r="H39" s="17" t="s">
        <v>190</v>
      </c>
      <c r="I39" s="21" t="s">
        <v>191</v>
      </c>
    </row>
    <row r="40" spans="2:9" ht="12.75" customHeight="1">
      <c r="B40" s="17" t="s">
        <v>105</v>
      </c>
      <c r="C40" s="35" t="s">
        <v>192</v>
      </c>
      <c r="D40" s="17" t="s">
        <v>105</v>
      </c>
      <c r="E40" s="36" t="s">
        <v>193</v>
      </c>
      <c r="F40" s="22"/>
      <c r="G40" s="25"/>
      <c r="H40" s="17" t="s">
        <v>194</v>
      </c>
      <c r="I40" s="21" t="s">
        <v>195</v>
      </c>
    </row>
    <row r="41" spans="2:9" ht="12.75" customHeight="1">
      <c r="B41" s="17" t="s">
        <v>111</v>
      </c>
      <c r="C41" s="35" t="s">
        <v>196</v>
      </c>
      <c r="D41" s="17" t="s">
        <v>111</v>
      </c>
      <c r="E41" s="36" t="s">
        <v>197</v>
      </c>
      <c r="F41" s="22"/>
      <c r="G41" s="25"/>
      <c r="H41" s="17" t="s">
        <v>198</v>
      </c>
      <c r="I41" s="21" t="s">
        <v>199</v>
      </c>
    </row>
    <row r="42" spans="2:9" ht="12.75" customHeight="1">
      <c r="B42" s="17" t="s">
        <v>117</v>
      </c>
      <c r="C42" s="35" t="s">
        <v>200</v>
      </c>
      <c r="D42" s="17" t="s">
        <v>117</v>
      </c>
      <c r="E42" s="36" t="s">
        <v>201</v>
      </c>
      <c r="F42" s="22"/>
      <c r="G42" s="25"/>
      <c r="H42" s="17" t="s">
        <v>202</v>
      </c>
      <c r="I42" s="21" t="s">
        <v>203</v>
      </c>
    </row>
    <row r="43" spans="2:9" ht="12.75" customHeight="1">
      <c r="B43" s="17" t="s">
        <v>123</v>
      </c>
      <c r="C43" s="35" t="s">
        <v>204</v>
      </c>
      <c r="D43" s="17" t="s">
        <v>123</v>
      </c>
      <c r="E43" s="36" t="s">
        <v>205</v>
      </c>
      <c r="F43" s="22"/>
      <c r="G43" s="25"/>
      <c r="H43" s="17" t="s">
        <v>206</v>
      </c>
      <c r="I43" s="20" t="e">
        <f>I44+I45+I46+I47+I48+I49+I50+I51+I52+I53+I54+I55</f>
        <v>#VALUE!</v>
      </c>
    </row>
    <row r="44" spans="2:9" ht="12.75" customHeight="1">
      <c r="B44" s="17" t="s">
        <v>125</v>
      </c>
      <c r="C44" s="35" t="s">
        <v>207</v>
      </c>
      <c r="D44" s="17" t="s">
        <v>125</v>
      </c>
      <c r="E44" s="36" t="s">
        <v>208</v>
      </c>
      <c r="F44" s="22"/>
      <c r="G44" s="25"/>
      <c r="H44" s="17" t="s">
        <v>209</v>
      </c>
      <c r="I44" s="21" t="s">
        <v>210</v>
      </c>
    </row>
    <row r="45" spans="2:9" ht="12.75" customHeight="1">
      <c r="B45" s="17" t="s">
        <v>127</v>
      </c>
      <c r="C45" s="35" t="s">
        <v>211</v>
      </c>
      <c r="D45" s="17" t="s">
        <v>127</v>
      </c>
      <c r="E45" s="36" t="s">
        <v>212</v>
      </c>
      <c r="F45" s="22"/>
      <c r="G45" s="25"/>
      <c r="H45" s="17" t="s">
        <v>213</v>
      </c>
      <c r="I45" s="21" t="s">
        <v>214</v>
      </c>
    </row>
    <row r="46" spans="2:9" ht="12.75" customHeight="1">
      <c r="B46" s="17" t="s">
        <v>129</v>
      </c>
      <c r="C46" s="35" t="s">
        <v>215</v>
      </c>
      <c r="D46" s="17" t="s">
        <v>129</v>
      </c>
      <c r="E46" s="36" t="s">
        <v>216</v>
      </c>
      <c r="F46" s="22"/>
      <c r="G46" s="25"/>
      <c r="H46" s="17" t="s">
        <v>217</v>
      </c>
      <c r="I46" s="21" t="s">
        <v>218</v>
      </c>
    </row>
    <row r="47" spans="2:9" ht="12.75" customHeight="1">
      <c r="B47" s="17" t="s">
        <v>131</v>
      </c>
      <c r="C47" s="35" t="s">
        <v>219</v>
      </c>
      <c r="D47" s="17" t="s">
        <v>131</v>
      </c>
      <c r="E47" s="36" t="s">
        <v>220</v>
      </c>
      <c r="F47" s="22"/>
      <c r="G47" s="25"/>
      <c r="H47" s="17" t="s">
        <v>221</v>
      </c>
      <c r="I47" s="21" t="s">
        <v>222</v>
      </c>
    </row>
    <row r="48" spans="2:9" ht="12.75" customHeight="1">
      <c r="B48" s="17" t="s">
        <v>133</v>
      </c>
      <c r="C48" s="35" t="s">
        <v>223</v>
      </c>
      <c r="D48" s="17" t="s">
        <v>133</v>
      </c>
      <c r="E48" s="36" t="s">
        <v>224</v>
      </c>
      <c r="F48" s="22"/>
      <c r="G48" s="25"/>
      <c r="H48" s="17" t="s">
        <v>225</v>
      </c>
      <c r="I48" s="21" t="s">
        <v>226</v>
      </c>
    </row>
    <row r="49" spans="2:9" ht="12.75" customHeight="1">
      <c r="B49" s="17" t="s">
        <v>138</v>
      </c>
      <c r="C49" s="35" t="s">
        <v>227</v>
      </c>
      <c r="D49" s="17" t="s">
        <v>138</v>
      </c>
      <c r="E49" s="36" t="s">
        <v>228</v>
      </c>
      <c r="F49" s="22"/>
      <c r="G49" s="25"/>
      <c r="H49" s="17" t="s">
        <v>229</v>
      </c>
      <c r="I49" s="21" t="s">
        <v>230</v>
      </c>
    </row>
    <row r="50" spans="2:9" ht="12.75" customHeight="1">
      <c r="B50" s="17" t="s">
        <v>143</v>
      </c>
      <c r="C50" s="35" t="s">
        <v>231</v>
      </c>
      <c r="D50" s="17" t="s">
        <v>143</v>
      </c>
      <c r="E50" s="36" t="s">
        <v>232</v>
      </c>
      <c r="F50" s="22"/>
      <c r="G50" s="25"/>
      <c r="H50" s="17" t="s">
        <v>233</v>
      </c>
      <c r="I50" s="21" t="s">
        <v>234</v>
      </c>
    </row>
    <row r="51" spans="2:9" ht="12.75" customHeight="1">
      <c r="B51" s="17" t="s">
        <v>146</v>
      </c>
      <c r="C51" s="35" t="s">
        <v>235</v>
      </c>
      <c r="D51" s="17" t="s">
        <v>146</v>
      </c>
      <c r="E51" s="36" t="s">
        <v>236</v>
      </c>
      <c r="F51" s="22"/>
      <c r="G51" s="25"/>
      <c r="H51" s="17" t="s">
        <v>237</v>
      </c>
      <c r="I51" s="21" t="s">
        <v>238</v>
      </c>
    </row>
    <row r="52" spans="2:9" ht="12.75" customHeight="1">
      <c r="B52" s="17" t="s">
        <v>152</v>
      </c>
      <c r="C52" s="35" t="s">
        <v>239</v>
      </c>
      <c r="D52" s="17" t="s">
        <v>152</v>
      </c>
      <c r="E52" s="36" t="s">
        <v>240</v>
      </c>
      <c r="F52" s="22"/>
      <c r="G52" s="25"/>
      <c r="H52" s="17" t="s">
        <v>241</v>
      </c>
      <c r="I52" s="21" t="s">
        <v>242</v>
      </c>
    </row>
    <row r="53" spans="2:9" ht="12.75" customHeight="1">
      <c r="B53" s="37" t="s">
        <v>156</v>
      </c>
      <c r="C53" s="35" t="s">
        <v>243</v>
      </c>
      <c r="D53" s="17" t="s">
        <v>156</v>
      </c>
      <c r="E53" s="36" t="s">
        <v>244</v>
      </c>
      <c r="F53" s="22"/>
      <c r="G53" s="25"/>
      <c r="H53" s="17" t="s">
        <v>245</v>
      </c>
      <c r="I53" s="21" t="s">
        <v>246</v>
      </c>
    </row>
    <row r="54" spans="2:9" ht="12.75" customHeight="1">
      <c r="B54" s="17" t="s">
        <v>160</v>
      </c>
      <c r="C54" s="35" t="s">
        <v>247</v>
      </c>
      <c r="D54" s="17" t="s">
        <v>160</v>
      </c>
      <c r="E54" s="36" t="s">
        <v>248</v>
      </c>
      <c r="F54" s="22"/>
      <c r="G54" s="25"/>
      <c r="H54" s="17" t="s">
        <v>249</v>
      </c>
      <c r="I54" s="21" t="s">
        <v>250</v>
      </c>
    </row>
    <row r="55" spans="2:9" ht="12.75" customHeight="1">
      <c r="B55" s="17" t="s">
        <v>163</v>
      </c>
      <c r="C55" s="35" t="s">
        <v>251</v>
      </c>
      <c r="D55" s="17" t="s">
        <v>163</v>
      </c>
      <c r="E55" s="36" t="s">
        <v>252</v>
      </c>
      <c r="F55" s="22"/>
      <c r="G55" s="25"/>
      <c r="H55" s="25" t="s">
        <v>253</v>
      </c>
      <c r="I55" s="21" t="s">
        <v>254</v>
      </c>
    </row>
    <row r="56" spans="2:9" ht="12.75" customHeight="1">
      <c r="B56" s="17" t="s">
        <v>167</v>
      </c>
      <c r="C56" s="35" t="s">
        <v>255</v>
      </c>
      <c r="D56" s="17" t="s">
        <v>167</v>
      </c>
      <c r="E56" s="36" t="s">
        <v>256</v>
      </c>
      <c r="F56" s="22"/>
      <c r="G56" s="25"/>
      <c r="H56" s="17" t="s">
        <v>257</v>
      </c>
      <c r="I56" s="20" t="e">
        <f>I57+I58+I59+I60+I61+I62+I63+I64+I65+I66+I67+I68+I69+I70+I71+I72+I73</f>
        <v>#VALUE!</v>
      </c>
    </row>
    <row r="57" spans="2:9" ht="12.75" customHeight="1">
      <c r="B57" s="17" t="s">
        <v>175</v>
      </c>
      <c r="C57" s="35" t="s">
        <v>258</v>
      </c>
      <c r="D57" s="17" t="s">
        <v>175</v>
      </c>
      <c r="E57" s="36" t="s">
        <v>259</v>
      </c>
      <c r="F57" s="22"/>
      <c r="G57" s="25"/>
      <c r="H57" s="25" t="s">
        <v>209</v>
      </c>
      <c r="I57" s="21" t="s">
        <v>260</v>
      </c>
    </row>
    <row r="58" spans="2:9" ht="12.75" customHeight="1">
      <c r="B58" s="17" t="s">
        <v>179</v>
      </c>
      <c r="C58" s="35" t="s">
        <v>261</v>
      </c>
      <c r="D58" s="17" t="s">
        <v>179</v>
      </c>
      <c r="E58" s="36" t="s">
        <v>262</v>
      </c>
      <c r="F58" s="22"/>
      <c r="G58" s="25"/>
      <c r="H58" s="25" t="s">
        <v>213</v>
      </c>
      <c r="I58" s="21" t="s">
        <v>263</v>
      </c>
    </row>
    <row r="59" spans="2:9" ht="12.75" customHeight="1">
      <c r="B59" s="17" t="s">
        <v>264</v>
      </c>
      <c r="C59" s="35" t="s">
        <v>265</v>
      </c>
      <c r="D59" s="17" t="s">
        <v>264</v>
      </c>
      <c r="E59" s="36" t="s">
        <v>266</v>
      </c>
      <c r="F59" s="22"/>
      <c r="G59" s="25"/>
      <c r="H59" s="25" t="s">
        <v>217</v>
      </c>
      <c r="I59" s="21" t="s">
        <v>267</v>
      </c>
    </row>
    <row r="60" spans="2:9" ht="12.75" customHeight="1">
      <c r="B60" s="17" t="s">
        <v>268</v>
      </c>
      <c r="C60" s="35" t="s">
        <v>269</v>
      </c>
      <c r="D60" s="17" t="s">
        <v>268</v>
      </c>
      <c r="E60" s="36" t="s">
        <v>270</v>
      </c>
      <c r="F60" s="22"/>
      <c r="G60" s="25"/>
      <c r="H60" s="25" t="s">
        <v>221</v>
      </c>
      <c r="I60" s="21" t="s">
        <v>271</v>
      </c>
    </row>
    <row r="61" spans="2:9" ht="12.75" customHeight="1">
      <c r="B61" s="17" t="s">
        <v>272</v>
      </c>
      <c r="C61" s="22" t="e">
        <f>C30+C31+C32+C33+C34+C35+C36+C37+C38+C39+C40+C41+C42+C43+C44+C45+C46+C47+C48+C49+C50+C51+C52+C53+C54+C55+C56+C57+C58+C59+C60</f>
        <v>#VALUE!</v>
      </c>
      <c r="D61" s="17" t="s">
        <v>272</v>
      </c>
      <c r="E61" s="17" t="e">
        <f>E30+E31+E32+E33+E34+E35+E55+E56+E36+E37+E38+E39+E40+E41+E42+E43+E44+E45+E46+E47+E48+E49+E50+E51+E52+E53+E54+E57+E58+E59+E60</f>
        <v>#VALUE!</v>
      </c>
      <c r="F61" s="22"/>
      <c r="G61" s="25"/>
      <c r="H61" s="25" t="s">
        <v>225</v>
      </c>
      <c r="I61" s="21" t="s">
        <v>273</v>
      </c>
    </row>
    <row r="62" spans="2:9" ht="12.75" customHeight="1">
      <c r="B62" s="17"/>
      <c r="C62" s="27"/>
      <c r="D62" s="17"/>
      <c r="E62" s="17"/>
      <c r="F62" s="27"/>
      <c r="G62" s="34"/>
      <c r="H62" s="25" t="s">
        <v>229</v>
      </c>
      <c r="I62" s="21" t="s">
        <v>274</v>
      </c>
    </row>
    <row r="63" spans="2:9" ht="12.75" customHeight="1">
      <c r="B63" s="181" t="s">
        <v>275</v>
      </c>
      <c r="C63" s="182"/>
      <c r="D63" s="181" t="s">
        <v>276</v>
      </c>
      <c r="E63" s="182"/>
      <c r="F63" s="181" t="s">
        <v>277</v>
      </c>
      <c r="G63" s="182"/>
      <c r="H63" s="25" t="s">
        <v>233</v>
      </c>
      <c r="I63" s="21" t="s">
        <v>278</v>
      </c>
    </row>
    <row r="64" spans="2:9" ht="12.75" customHeight="1">
      <c r="B64" s="30" t="s">
        <v>148</v>
      </c>
      <c r="C64" s="30" t="s">
        <v>149</v>
      </c>
      <c r="D64" s="30" t="s">
        <v>148</v>
      </c>
      <c r="E64" s="30" t="s">
        <v>149</v>
      </c>
      <c r="F64" s="30" t="s">
        <v>148</v>
      </c>
      <c r="G64" s="30" t="s">
        <v>149</v>
      </c>
      <c r="H64" s="25" t="s">
        <v>279</v>
      </c>
      <c r="I64" s="21" t="s">
        <v>280</v>
      </c>
    </row>
    <row r="65" spans="2:9" ht="12.75" customHeight="1">
      <c r="B65" s="17" t="s">
        <v>281</v>
      </c>
      <c r="C65" s="18" t="s">
        <v>282</v>
      </c>
      <c r="D65" s="34" t="s">
        <v>283</v>
      </c>
      <c r="E65" s="38" t="s">
        <v>284</v>
      </c>
      <c r="F65" s="25" t="s">
        <v>285</v>
      </c>
      <c r="G65" s="38" t="s">
        <v>28</v>
      </c>
      <c r="H65" s="25" t="s">
        <v>286</v>
      </c>
      <c r="I65" s="21" t="s">
        <v>287</v>
      </c>
    </row>
    <row r="66" spans="2:9" ht="12.75" customHeight="1">
      <c r="B66" s="39" t="s">
        <v>288</v>
      </c>
      <c r="C66" s="18" t="s">
        <v>289</v>
      </c>
      <c r="D66" s="25"/>
      <c r="E66" s="30"/>
      <c r="F66" s="17"/>
      <c r="G66" s="30"/>
      <c r="H66" s="25" t="s">
        <v>290</v>
      </c>
      <c r="I66" s="40" t="s">
        <v>291</v>
      </c>
    </row>
    <row r="67" spans="2:9" ht="12.75" customHeight="1">
      <c r="B67" s="30" t="s">
        <v>292</v>
      </c>
      <c r="C67" s="18" t="s">
        <v>293</v>
      </c>
      <c r="D67" s="25"/>
      <c r="E67" s="30"/>
      <c r="F67" s="25"/>
      <c r="G67" s="30"/>
      <c r="H67" s="25" t="s">
        <v>294</v>
      </c>
      <c r="I67" s="41" t="s">
        <v>295</v>
      </c>
    </row>
    <row r="68" spans="2:9" ht="12.75" customHeight="1">
      <c r="B68" s="17" t="s">
        <v>296</v>
      </c>
      <c r="C68" s="18" t="s">
        <v>297</v>
      </c>
      <c r="D68" s="25"/>
      <c r="E68" s="30"/>
      <c r="F68" s="25"/>
      <c r="G68" s="30"/>
      <c r="H68" s="25" t="s">
        <v>237</v>
      </c>
      <c r="I68" s="41" t="s">
        <v>298</v>
      </c>
    </row>
    <row r="69" spans="2:9" ht="12.75" customHeight="1">
      <c r="B69" s="17" t="s">
        <v>299</v>
      </c>
      <c r="C69" s="18" t="s">
        <v>300</v>
      </c>
      <c r="D69" s="25"/>
      <c r="E69" s="30"/>
      <c r="F69" s="25"/>
      <c r="G69" s="30"/>
      <c r="H69" s="25" t="s">
        <v>301</v>
      </c>
      <c r="I69" s="41" t="s">
        <v>302</v>
      </c>
    </row>
    <row r="70" spans="2:9" ht="12.75" customHeight="1">
      <c r="B70" s="17" t="s">
        <v>303</v>
      </c>
      <c r="C70" s="18" t="s">
        <v>304</v>
      </c>
      <c r="D70" s="25"/>
      <c r="E70" s="30"/>
      <c r="F70" s="25"/>
      <c r="G70" s="30"/>
      <c r="H70" s="25" t="s">
        <v>305</v>
      </c>
      <c r="I70" s="41" t="s">
        <v>306</v>
      </c>
    </row>
    <row r="71" spans="2:9" ht="12.75" customHeight="1">
      <c r="B71" s="17" t="s">
        <v>307</v>
      </c>
      <c r="C71" s="18" t="s">
        <v>308</v>
      </c>
      <c r="D71" s="25"/>
      <c r="E71" s="30"/>
      <c r="F71" s="25"/>
      <c r="G71" s="30"/>
      <c r="H71" s="25" t="s">
        <v>245</v>
      </c>
      <c r="I71" s="41" t="s">
        <v>309</v>
      </c>
    </row>
    <row r="72" spans="2:9" ht="12.75" customHeight="1">
      <c r="B72" s="17" t="s">
        <v>310</v>
      </c>
      <c r="C72" s="18" t="s">
        <v>311</v>
      </c>
      <c r="D72" s="25"/>
      <c r="E72" s="30"/>
      <c r="F72" s="25"/>
      <c r="G72" s="30"/>
      <c r="H72" s="25" t="s">
        <v>249</v>
      </c>
      <c r="I72" s="41" t="s">
        <v>312</v>
      </c>
    </row>
    <row r="73" spans="2:9" ht="12.75" customHeight="1">
      <c r="B73" s="17" t="s">
        <v>313</v>
      </c>
      <c r="C73" s="18" t="s">
        <v>314</v>
      </c>
      <c r="D73" s="25"/>
      <c r="E73" s="30"/>
      <c r="F73" s="25"/>
      <c r="G73" s="30"/>
      <c r="H73" s="25" t="s">
        <v>315</v>
      </c>
      <c r="I73" s="41" t="s">
        <v>316</v>
      </c>
    </row>
    <row r="74" spans="2:9" ht="12.75" customHeight="1">
      <c r="B74" s="17" t="s">
        <v>317</v>
      </c>
      <c r="C74" s="18" t="s">
        <v>318</v>
      </c>
      <c r="D74" s="25"/>
      <c r="E74" s="30"/>
      <c r="F74" s="25"/>
      <c r="G74" s="30"/>
      <c r="H74" s="25" t="s">
        <v>319</v>
      </c>
      <c r="I74" s="42" t="e">
        <f>I75+I76</f>
        <v>#VALUE!</v>
      </c>
    </row>
    <row r="75" spans="2:9" ht="12.75" customHeight="1">
      <c r="B75" s="17" t="s">
        <v>320</v>
      </c>
      <c r="C75" s="18" t="s">
        <v>321</v>
      </c>
      <c r="D75" s="25"/>
      <c r="E75" s="30"/>
      <c r="F75" s="25"/>
      <c r="G75" s="30"/>
      <c r="H75" s="25" t="s">
        <v>322</v>
      </c>
      <c r="I75" s="41" t="s">
        <v>323</v>
      </c>
    </row>
    <row r="76" spans="2:9" ht="12.75" customHeight="1">
      <c r="B76" s="17" t="s">
        <v>324</v>
      </c>
      <c r="C76" s="18" t="s">
        <v>325</v>
      </c>
      <c r="D76" s="25"/>
      <c r="E76" s="30"/>
      <c r="F76" s="25"/>
      <c r="G76" s="30"/>
      <c r="H76" s="25" t="s">
        <v>326</v>
      </c>
      <c r="I76" s="41" t="s">
        <v>327</v>
      </c>
    </row>
    <row r="77" spans="2:9" ht="12.75" customHeight="1">
      <c r="B77" s="17" t="s">
        <v>328</v>
      </c>
      <c r="C77" s="18" t="s">
        <v>329</v>
      </c>
      <c r="D77" s="25"/>
      <c r="E77" s="30"/>
      <c r="F77" s="25"/>
      <c r="G77" s="30"/>
      <c r="H77" s="25" t="s">
        <v>330</v>
      </c>
      <c r="I77" s="42" t="e">
        <f>I78+I79+I80+I81+I82</f>
        <v>#VALUE!</v>
      </c>
    </row>
    <row r="78" spans="2:9" ht="12.75" customHeight="1">
      <c r="B78" s="17" t="s">
        <v>331</v>
      </c>
      <c r="C78" s="18" t="s">
        <v>332</v>
      </c>
      <c r="D78" s="25"/>
      <c r="E78" s="30"/>
      <c r="F78" s="25"/>
      <c r="G78" s="30"/>
      <c r="H78" s="25" t="s">
        <v>322</v>
      </c>
      <c r="I78" s="41" t="s">
        <v>333</v>
      </c>
    </row>
    <row r="79" spans="2:9" ht="12.75" customHeight="1">
      <c r="B79" s="43" t="s">
        <v>334</v>
      </c>
      <c r="C79" s="22" t="e">
        <f>C65+C66+C67+C68+C69+C70+C71+C72+C73+C74+C75+C76+C77+C78</f>
        <v>#VALUE!</v>
      </c>
      <c r="D79" s="44" t="s">
        <v>334</v>
      </c>
      <c r="E79" s="30" t="str">
        <f>E65</f>
        <v>总计([3011302]住房公积金(差额))</v>
      </c>
      <c r="F79" s="44" t="s">
        <v>334</v>
      </c>
      <c r="G79" s="30" t="str">
        <f>G65</f>
        <v>总计([3011303]住房公积金(自筹))</v>
      </c>
      <c r="H79" s="25" t="s">
        <v>335</v>
      </c>
      <c r="I79" s="41" t="s">
        <v>336</v>
      </c>
    </row>
    <row r="80" spans="2:9" ht="12.75" customHeight="1">
      <c r="B80" s="17"/>
      <c r="C80" s="22"/>
      <c r="D80" s="25"/>
      <c r="E80" s="30"/>
      <c r="F80" s="25"/>
      <c r="G80" s="30"/>
      <c r="H80" s="25" t="s">
        <v>337</v>
      </c>
      <c r="I80" s="41" t="s">
        <v>338</v>
      </c>
    </row>
    <row r="81" spans="2:9" ht="12.75" customHeight="1">
      <c r="B81" s="17"/>
      <c r="C81" s="22"/>
      <c r="D81" s="25"/>
      <c r="E81" s="30"/>
      <c r="F81" s="25"/>
      <c r="G81" s="30"/>
      <c r="H81" s="25" t="s">
        <v>339</v>
      </c>
      <c r="I81" s="41" t="s">
        <v>340</v>
      </c>
    </row>
    <row r="82" spans="2:9" ht="12.75" customHeight="1">
      <c r="B82" s="17"/>
      <c r="C82" s="22"/>
      <c r="D82" s="25"/>
      <c r="E82" s="30"/>
      <c r="F82" s="25"/>
      <c r="G82" s="30"/>
      <c r="H82" s="25" t="s">
        <v>341</v>
      </c>
      <c r="I82" s="41" t="s">
        <v>342</v>
      </c>
    </row>
    <row r="83" spans="2:9" ht="12" customHeight="1">
      <c r="B83" s="17"/>
      <c r="C83" s="22"/>
      <c r="D83" s="25"/>
      <c r="E83" s="30"/>
      <c r="F83" s="25"/>
      <c r="G83" s="30"/>
      <c r="H83" s="25" t="s">
        <v>343</v>
      </c>
      <c r="I83" s="42" t="e">
        <f>I84+I85+I86+I87+I88</f>
        <v>#VALUE!</v>
      </c>
    </row>
    <row r="84" spans="2:9" ht="12" customHeight="1">
      <c r="B84" s="17"/>
      <c r="C84" s="22"/>
      <c r="D84" s="25"/>
      <c r="E84" s="30"/>
      <c r="F84" s="25"/>
      <c r="G84" s="30"/>
      <c r="H84" s="25" t="s">
        <v>344</v>
      </c>
      <c r="I84" s="41" t="s">
        <v>345</v>
      </c>
    </row>
    <row r="85" spans="2:9" ht="12" customHeight="1">
      <c r="B85" s="17"/>
      <c r="C85" s="22"/>
      <c r="D85" s="25"/>
      <c r="E85" s="30"/>
      <c r="F85" s="25"/>
      <c r="G85" s="30"/>
      <c r="H85" s="25" t="s">
        <v>346</v>
      </c>
      <c r="I85" s="41" t="s">
        <v>347</v>
      </c>
    </row>
    <row r="86" spans="2:9" ht="12" customHeight="1">
      <c r="B86" s="17"/>
      <c r="C86" s="22"/>
      <c r="D86" s="25"/>
      <c r="E86" s="30"/>
      <c r="F86" s="25"/>
      <c r="G86" s="30"/>
      <c r="H86" s="135" t="s">
        <v>348</v>
      </c>
      <c r="I86" s="41" t="s">
        <v>349</v>
      </c>
    </row>
    <row r="87" spans="2:9" ht="12" customHeight="1">
      <c r="B87" s="17"/>
      <c r="C87" s="22"/>
      <c r="D87" s="25"/>
      <c r="E87" s="30"/>
      <c r="F87" s="25"/>
      <c r="G87" s="30"/>
      <c r="H87" s="25" t="s">
        <v>350</v>
      </c>
      <c r="I87" s="41" t="s">
        <v>351</v>
      </c>
    </row>
    <row r="88" spans="2:9" ht="12" customHeight="1">
      <c r="B88" s="17"/>
      <c r="C88" s="22"/>
      <c r="D88" s="25"/>
      <c r="E88" s="30"/>
      <c r="F88" s="25"/>
      <c r="G88" s="30"/>
      <c r="H88" s="25" t="s">
        <v>352</v>
      </c>
      <c r="I88" s="41" t="s">
        <v>353</v>
      </c>
    </row>
    <row r="89" spans="2:9" ht="15" customHeight="1">
      <c r="B89" s="45" t="s">
        <v>354</v>
      </c>
      <c r="C89" s="45" t="e">
        <f>C79+C61+C25</f>
        <v>#VALUE!</v>
      </c>
      <c r="D89" s="46" t="s">
        <v>14</v>
      </c>
      <c r="E89" s="45" t="e">
        <f>E79+E25+E61</f>
        <v>#VALUE!</v>
      </c>
      <c r="F89" s="46" t="s">
        <v>14</v>
      </c>
      <c r="G89" s="45" t="e">
        <f>G79+G25</f>
        <v>#VALUE!</v>
      </c>
      <c r="H89" s="46" t="s">
        <v>355</v>
      </c>
      <c r="I89" s="47" t="e">
        <f>I5+I37+I38+I43+I56+I74+I83+I77</f>
        <v>#VALUE!</v>
      </c>
    </row>
    <row r="90" spans="2:9" ht="12.75" customHeight="1">
      <c r="B90" s="45" t="s">
        <v>356</v>
      </c>
      <c r="C90" s="176" t="e">
        <f>C89+E89+G89+I89</f>
        <v>#VALUE!</v>
      </c>
      <c r="D90" s="177"/>
      <c r="E90" s="178"/>
      <c r="F90" s="45"/>
      <c r="G90" s="45"/>
      <c r="H90" s="45"/>
      <c r="I90" s="47"/>
    </row>
    <row r="91" spans="2:9" ht="12.75" customHeight="1"/>
    <row r="92" spans="2:9" ht="12.75" customHeight="1"/>
    <row r="93" spans="2:9" ht="12.75" customHeight="1"/>
    <row r="94" spans="2:9" ht="12.75" customHeight="1"/>
    <row r="95" spans="2:9" ht="12.75" customHeight="1"/>
  </sheetData>
  <sheetProtection formatCells="0" formatColumns="0" formatRows="0"/>
  <mergeCells count="12">
    <mergeCell ref="C90:E90"/>
    <mergeCell ref="B28:C28"/>
    <mergeCell ref="D28:F28"/>
    <mergeCell ref="B63:C63"/>
    <mergeCell ref="D63:E63"/>
    <mergeCell ref="F63:G63"/>
    <mergeCell ref="B1:I1"/>
    <mergeCell ref="B2:E2"/>
    <mergeCell ref="B3:C3"/>
    <mergeCell ref="D3:E3"/>
    <mergeCell ref="F3:G3"/>
    <mergeCell ref="H3:I3"/>
  </mergeCells>
  <phoneticPr fontId="2" type="noConversion"/>
  <pageMargins left="0.74803149606299213" right="0.74803149606299213" top="0.19685039370078741" bottom="0.19685039370078741" header="0.51181102362204722" footer="0.51181102362204722"/>
  <pageSetup paperSize="9" scale="50" orientation="landscape" horizontalDpi="1200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N25"/>
  <sheetViews>
    <sheetView showGridLines="0" showZeros="0" workbookViewId="0"/>
  </sheetViews>
  <sheetFormatPr defaultColWidth="6.875" defaultRowHeight="11.25"/>
  <cols>
    <col min="1" max="1" width="8.125" style="48" customWidth="1"/>
    <col min="2" max="2" width="13.75" style="48" customWidth="1"/>
    <col min="3" max="3" width="10.875" style="48" customWidth="1"/>
    <col min="4" max="4" width="9.25" style="48" customWidth="1"/>
    <col min="5" max="5" width="11" style="48" customWidth="1"/>
    <col min="6" max="6" width="10.125" style="48" customWidth="1"/>
    <col min="7" max="7" width="9.875" style="48" customWidth="1"/>
    <col min="8" max="9" width="6.75" style="48" customWidth="1"/>
    <col min="10" max="10" width="6.625" style="48" customWidth="1"/>
    <col min="11" max="11" width="9.5" style="48" customWidth="1"/>
    <col min="12" max="12" width="6.875" style="48" customWidth="1"/>
    <col min="13" max="13" width="14.625" style="48" customWidth="1"/>
    <col min="14" max="14" width="12.625" style="48" customWidth="1"/>
    <col min="15" max="16384" width="6.875" style="48"/>
  </cols>
  <sheetData>
    <row r="1" spans="1:14" ht="12.75" customHeight="1">
      <c r="A1" s="111"/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</row>
    <row r="2" spans="1:14" ht="26.25" customHeight="1">
      <c r="A2" s="185" t="s">
        <v>407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</row>
    <row r="3" spans="1:14" ht="12.75" customHeight="1">
      <c r="A3" s="186"/>
      <c r="B3" s="187"/>
      <c r="C3" s="187"/>
      <c r="D3" s="187"/>
      <c r="E3" s="187"/>
      <c r="F3" s="112"/>
      <c r="G3" s="112"/>
      <c r="H3" s="112"/>
      <c r="I3" s="112"/>
      <c r="J3" s="112"/>
      <c r="K3" s="112"/>
      <c r="L3" s="112"/>
      <c r="M3" s="112"/>
      <c r="N3" s="113" t="s">
        <v>357</v>
      </c>
    </row>
    <row r="4" spans="1:14" ht="12.75" customHeight="1">
      <c r="A4" s="188" t="s">
        <v>358</v>
      </c>
      <c r="B4" s="188"/>
      <c r="C4" s="189"/>
      <c r="D4" s="189"/>
      <c r="E4" s="189"/>
      <c r="F4" s="189"/>
      <c r="G4" s="189"/>
      <c r="H4" s="189"/>
      <c r="I4" s="189"/>
      <c r="J4" s="189"/>
      <c r="K4" s="189"/>
      <c r="L4" s="189"/>
      <c r="M4" s="189"/>
      <c r="N4" s="189"/>
    </row>
    <row r="5" spans="1:14" ht="12.75" customHeight="1">
      <c r="A5" s="190" t="s">
        <v>359</v>
      </c>
      <c r="B5" s="191"/>
      <c r="C5" s="188" t="s">
        <v>360</v>
      </c>
      <c r="D5" s="188"/>
      <c r="E5" s="188"/>
      <c r="F5" s="189"/>
      <c r="G5" s="189"/>
      <c r="H5" s="189"/>
      <c r="I5" s="189"/>
      <c r="J5" s="189"/>
      <c r="K5" s="189"/>
      <c r="L5" s="189"/>
      <c r="M5" s="189"/>
      <c r="N5" s="189"/>
    </row>
    <row r="6" spans="1:14" ht="12.75" customHeight="1">
      <c r="A6" s="183" t="s">
        <v>361</v>
      </c>
      <c r="B6" s="183" t="s">
        <v>362</v>
      </c>
      <c r="C6" s="192" t="s">
        <v>363</v>
      </c>
      <c r="D6" s="194" t="s">
        <v>364</v>
      </c>
      <c r="E6" s="192"/>
      <c r="F6" s="183" t="s">
        <v>365</v>
      </c>
      <c r="G6" s="183" t="s">
        <v>366</v>
      </c>
      <c r="H6" s="183" t="s">
        <v>367</v>
      </c>
      <c r="I6" s="183" t="s">
        <v>368</v>
      </c>
      <c r="J6" s="183" t="s">
        <v>369</v>
      </c>
      <c r="K6" s="183" t="s">
        <v>370</v>
      </c>
      <c r="L6" s="183" t="s">
        <v>371</v>
      </c>
      <c r="M6" s="183" t="s">
        <v>14</v>
      </c>
      <c r="N6" s="195" t="s">
        <v>372</v>
      </c>
    </row>
    <row r="7" spans="1:14" ht="26.25" customHeight="1">
      <c r="A7" s="184"/>
      <c r="B7" s="184"/>
      <c r="C7" s="193"/>
      <c r="D7" s="114" t="s">
        <v>364</v>
      </c>
      <c r="E7" s="115" t="s">
        <v>373</v>
      </c>
      <c r="F7" s="184"/>
      <c r="G7" s="184"/>
      <c r="H7" s="184"/>
      <c r="I7" s="184"/>
      <c r="J7" s="184"/>
      <c r="K7" s="184"/>
      <c r="L7" s="184"/>
      <c r="M7" s="184"/>
      <c r="N7" s="193"/>
    </row>
    <row r="8" spans="1:14" s="12" customFormat="1" ht="13.5" customHeight="1">
      <c r="A8" s="52" t="s">
        <v>379</v>
      </c>
      <c r="B8" s="53" t="s">
        <v>380</v>
      </c>
      <c r="C8" s="80" t="s">
        <v>408</v>
      </c>
      <c r="D8" s="80" t="s">
        <v>409</v>
      </c>
      <c r="E8" s="80" t="s">
        <v>381</v>
      </c>
      <c r="F8" s="81" t="s">
        <v>410</v>
      </c>
      <c r="G8" s="82" t="s">
        <v>382</v>
      </c>
      <c r="H8" s="82" t="s">
        <v>383</v>
      </c>
      <c r="I8" s="82" t="s">
        <v>384</v>
      </c>
      <c r="J8" s="83" t="s">
        <v>385</v>
      </c>
      <c r="K8" s="84" t="s">
        <v>386</v>
      </c>
      <c r="L8" s="82" t="s">
        <v>387</v>
      </c>
      <c r="M8" s="90" t="s">
        <v>513</v>
      </c>
      <c r="N8" s="61" t="s">
        <v>388</v>
      </c>
    </row>
    <row r="9" spans="1:14" ht="12.75" customHeight="1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 ht="12.75" customHeight="1">
      <c r="A10" s="12"/>
      <c r="B10" s="12"/>
      <c r="C10" s="12"/>
      <c r="D10" s="12"/>
      <c r="E10" s="12"/>
      <c r="F10" s="12"/>
      <c r="G10" s="12"/>
      <c r="I10" s="12"/>
      <c r="K10" s="12"/>
      <c r="L10" s="12"/>
      <c r="M10" s="12"/>
      <c r="N10" s="12"/>
    </row>
    <row r="11" spans="1:14" ht="12.75" customHeight="1">
      <c r="A11" s="12"/>
      <c r="B11" s="12"/>
      <c r="C11" s="12"/>
      <c r="D11" s="12"/>
      <c r="E11" s="12"/>
      <c r="F11" s="12"/>
      <c r="G11" s="12"/>
      <c r="I11" s="12"/>
      <c r="L11" s="12"/>
      <c r="M11" s="12"/>
      <c r="N11" s="12"/>
    </row>
    <row r="12" spans="1:14" ht="12.75" customHeight="1">
      <c r="A12" s="12"/>
      <c r="B12" s="12"/>
      <c r="C12" s="12"/>
      <c r="D12" s="12"/>
      <c r="E12" s="12"/>
      <c r="F12" s="12"/>
      <c r="G12" s="12"/>
      <c r="H12" s="12"/>
      <c r="I12" s="12"/>
      <c r="J12" s="12"/>
      <c r="L12" s="12"/>
      <c r="M12" s="12"/>
      <c r="N12" s="12"/>
    </row>
    <row r="13" spans="1:14" ht="12.75" customHeight="1">
      <c r="A13" s="12"/>
      <c r="B13" s="12"/>
      <c r="C13" s="12"/>
      <c r="D13" s="12"/>
      <c r="E13" s="12"/>
      <c r="F13" s="12"/>
      <c r="G13" s="12"/>
      <c r="I13" s="12"/>
      <c r="J13" s="12"/>
      <c r="L13" s="12"/>
      <c r="M13" s="12"/>
      <c r="N13" s="12"/>
    </row>
    <row r="14" spans="1:14" ht="12.75" customHeight="1">
      <c r="A14" s="12"/>
      <c r="B14" s="12"/>
      <c r="C14" s="12"/>
      <c r="D14" s="12"/>
      <c r="F14" s="12"/>
      <c r="G14" s="12"/>
      <c r="J14" s="12"/>
      <c r="K14" s="12"/>
      <c r="L14" s="12"/>
      <c r="M14" s="12"/>
      <c r="N14" s="12"/>
    </row>
    <row r="15" spans="1:14" ht="12.75" customHeight="1">
      <c r="A15" s="12"/>
      <c r="B15" s="12"/>
      <c r="C15" s="12"/>
      <c r="D15" s="12"/>
      <c r="E15" s="12"/>
      <c r="F15" s="12"/>
      <c r="G15" s="12"/>
      <c r="H15" s="12"/>
      <c r="J15" s="12"/>
      <c r="L15" s="12"/>
      <c r="M15" s="12"/>
      <c r="N15" s="12"/>
    </row>
    <row r="16" spans="1:14" ht="12.75" customHeight="1">
      <c r="B16" s="12"/>
      <c r="C16" s="12"/>
      <c r="D16" s="12"/>
      <c r="E16" s="12"/>
      <c r="F16" s="12"/>
      <c r="G16" s="12"/>
      <c r="H16" s="12"/>
      <c r="I16" s="12"/>
      <c r="J16" s="12"/>
      <c r="K16" s="12"/>
      <c r="M16" s="12"/>
      <c r="N16" s="12"/>
    </row>
    <row r="17" spans="2:14" ht="12.75" customHeight="1">
      <c r="B17" s="12"/>
      <c r="C17" s="12"/>
      <c r="D17" s="12"/>
      <c r="E17" s="12"/>
      <c r="F17" s="12"/>
      <c r="G17" s="12"/>
      <c r="J17" s="12"/>
      <c r="K17" s="12"/>
      <c r="L17" s="12"/>
      <c r="M17" s="12"/>
      <c r="N17" s="12"/>
    </row>
    <row r="18" spans="2:14" ht="12.75" customHeight="1">
      <c r="B18" s="12"/>
      <c r="C18" s="12"/>
      <c r="D18" s="12"/>
      <c r="E18" s="12"/>
      <c r="F18" s="12"/>
      <c r="G18" s="12"/>
      <c r="M18" s="12"/>
    </row>
    <row r="19" spans="2:14" ht="12.75" customHeight="1">
      <c r="B19" s="12"/>
      <c r="C19" s="12"/>
      <c r="D19" s="12"/>
      <c r="E19" s="12"/>
      <c r="F19" s="12"/>
      <c r="G19" s="12"/>
    </row>
    <row r="20" spans="2:14" ht="12.75" customHeight="1">
      <c r="C20" s="12"/>
      <c r="D20" s="12"/>
      <c r="E20" s="12"/>
      <c r="F20" s="12"/>
      <c r="G20" s="12"/>
    </row>
    <row r="21" spans="2:14" ht="12.75" customHeight="1">
      <c r="C21" s="12"/>
      <c r="D21" s="12"/>
      <c r="E21" s="12"/>
      <c r="F21" s="12"/>
    </row>
    <row r="22" spans="2:14" ht="12.75" customHeight="1">
      <c r="D22" s="12"/>
      <c r="E22" s="12"/>
      <c r="F22" s="12"/>
      <c r="G22" s="12"/>
    </row>
    <row r="23" spans="2:14" ht="12.75" customHeight="1">
      <c r="D23" s="12"/>
      <c r="E23" s="12"/>
      <c r="F23" s="12"/>
    </row>
    <row r="24" spans="2:14" ht="12.75" customHeight="1">
      <c r="E24" s="12"/>
      <c r="F24" s="12"/>
    </row>
    <row r="25" spans="2:14" ht="12.75" customHeight="1">
      <c r="E25" s="12"/>
      <c r="F25" s="12"/>
    </row>
  </sheetData>
  <sheetProtection formatCells="0" formatColumns="0" formatRows="0"/>
  <mergeCells count="18">
    <mergeCell ref="K6:K7"/>
    <mergeCell ref="L6:L7"/>
    <mergeCell ref="F6:F7"/>
    <mergeCell ref="A2:N2"/>
    <mergeCell ref="A3:E3"/>
    <mergeCell ref="A4:N4"/>
    <mergeCell ref="A5:B5"/>
    <mergeCell ref="C5:N5"/>
    <mergeCell ref="A6:A7"/>
    <mergeCell ref="B6:B7"/>
    <mergeCell ref="C6:C7"/>
    <mergeCell ref="D6:E6"/>
    <mergeCell ref="M6:M7"/>
    <mergeCell ref="N6:N7"/>
    <mergeCell ref="G6:G7"/>
    <mergeCell ref="H6:H7"/>
    <mergeCell ref="I6:I7"/>
    <mergeCell ref="J6:J7"/>
  </mergeCells>
  <phoneticPr fontId="2" type="noConversion"/>
  <pageMargins left="7.8740158653634734E-2" right="7.8740158653634734E-2" top="0.19685039370078738" bottom="0.19685039370078738" header="0.49999999249075339" footer="0.49999999249075339"/>
  <pageSetup paperSize="9" orientation="landscape" horizontalDpi="1200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N25"/>
  <sheetViews>
    <sheetView showGridLines="0" showZeros="0" workbookViewId="0"/>
  </sheetViews>
  <sheetFormatPr defaultColWidth="6.875" defaultRowHeight="11.25"/>
  <cols>
    <col min="1" max="1" width="8.125" style="48" customWidth="1"/>
    <col min="2" max="2" width="13.75" style="48" customWidth="1"/>
    <col min="3" max="3" width="10.875" style="48" customWidth="1"/>
    <col min="4" max="4" width="9.25" style="48" customWidth="1"/>
    <col min="5" max="5" width="11" style="48" customWidth="1"/>
    <col min="6" max="6" width="10.125" style="48" customWidth="1"/>
    <col min="7" max="7" width="9.875" style="48" customWidth="1"/>
    <col min="8" max="9" width="6.75" style="48" customWidth="1"/>
    <col min="10" max="10" width="6.625" style="48" customWidth="1"/>
    <col min="11" max="11" width="9.5" style="48" customWidth="1"/>
    <col min="12" max="12" width="6.875" style="48" customWidth="1"/>
    <col min="13" max="13" width="14.625" style="48" customWidth="1"/>
    <col min="14" max="14" width="12.625" style="48" customWidth="1"/>
    <col min="15" max="16384" width="6.875" style="48"/>
  </cols>
  <sheetData>
    <row r="1" spans="1:14" ht="12.75" customHeight="1">
      <c r="A1" s="111"/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</row>
    <row r="2" spans="1:14" ht="26.25" customHeight="1">
      <c r="A2" s="185" t="s">
        <v>411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</row>
    <row r="3" spans="1:14" ht="12.75" customHeight="1">
      <c r="A3" s="186"/>
      <c r="B3" s="187"/>
      <c r="C3" s="187"/>
      <c r="D3" s="187"/>
      <c r="E3" s="187"/>
      <c r="F3" s="112"/>
      <c r="G3" s="112"/>
      <c r="H3" s="112"/>
      <c r="I3" s="112"/>
      <c r="J3" s="112"/>
      <c r="K3" s="112"/>
      <c r="L3" s="112"/>
      <c r="M3" s="112"/>
      <c r="N3" s="113" t="s">
        <v>357</v>
      </c>
    </row>
    <row r="4" spans="1:14" ht="12.75" customHeight="1">
      <c r="A4" s="188" t="s">
        <v>358</v>
      </c>
      <c r="B4" s="188"/>
      <c r="C4" s="189"/>
      <c r="D4" s="189"/>
      <c r="E4" s="189"/>
      <c r="F4" s="189"/>
      <c r="G4" s="189"/>
      <c r="H4" s="189"/>
      <c r="I4" s="189"/>
      <c r="J4" s="189"/>
      <c r="K4" s="189"/>
      <c r="L4" s="189"/>
      <c r="M4" s="189"/>
      <c r="N4" s="189"/>
    </row>
    <row r="5" spans="1:14" ht="12.75" customHeight="1">
      <c r="A5" s="190" t="s">
        <v>359</v>
      </c>
      <c r="B5" s="191"/>
      <c r="C5" s="188" t="s">
        <v>360</v>
      </c>
      <c r="D5" s="188"/>
      <c r="E5" s="188"/>
      <c r="F5" s="189"/>
      <c r="G5" s="189"/>
      <c r="H5" s="189"/>
      <c r="I5" s="189"/>
      <c r="J5" s="189"/>
      <c r="K5" s="189"/>
      <c r="L5" s="189"/>
      <c r="M5" s="189"/>
      <c r="N5" s="189"/>
    </row>
    <row r="6" spans="1:14" ht="12.75" customHeight="1">
      <c r="A6" s="183" t="s">
        <v>361</v>
      </c>
      <c r="B6" s="183" t="s">
        <v>362</v>
      </c>
      <c r="C6" s="192" t="s">
        <v>363</v>
      </c>
      <c r="D6" s="194" t="s">
        <v>364</v>
      </c>
      <c r="E6" s="192"/>
      <c r="F6" s="183" t="s">
        <v>365</v>
      </c>
      <c r="G6" s="183" t="s">
        <v>374</v>
      </c>
      <c r="H6" s="183" t="s">
        <v>375</v>
      </c>
      <c r="I6" s="183" t="s">
        <v>376</v>
      </c>
      <c r="J6" s="183" t="s">
        <v>377</v>
      </c>
      <c r="K6" s="183" t="s">
        <v>378</v>
      </c>
      <c r="L6" s="183" t="s">
        <v>371</v>
      </c>
      <c r="M6" s="183" t="s">
        <v>14</v>
      </c>
      <c r="N6" s="195" t="s">
        <v>372</v>
      </c>
    </row>
    <row r="7" spans="1:14" ht="26.25" customHeight="1">
      <c r="A7" s="184"/>
      <c r="B7" s="184"/>
      <c r="C7" s="193"/>
      <c r="D7" s="114" t="s">
        <v>364</v>
      </c>
      <c r="E7" s="115" t="s">
        <v>373</v>
      </c>
      <c r="F7" s="184"/>
      <c r="G7" s="184"/>
      <c r="H7" s="184"/>
      <c r="I7" s="184"/>
      <c r="J7" s="184"/>
      <c r="K7" s="184"/>
      <c r="L7" s="184"/>
      <c r="M7" s="184"/>
      <c r="N7" s="193"/>
    </row>
    <row r="8" spans="1:14" s="12" customFormat="1" ht="13.5" customHeight="1">
      <c r="A8" s="52" t="s">
        <v>379</v>
      </c>
      <c r="B8" s="53" t="s">
        <v>380</v>
      </c>
      <c r="C8" s="55" t="s">
        <v>394</v>
      </c>
      <c r="D8" s="55" t="s">
        <v>395</v>
      </c>
      <c r="E8" s="55" t="s">
        <v>418</v>
      </c>
      <c r="F8" s="56" t="s">
        <v>396</v>
      </c>
      <c r="G8" s="57" t="s">
        <v>412</v>
      </c>
      <c r="H8" s="57" t="s">
        <v>413</v>
      </c>
      <c r="I8" s="57" t="s">
        <v>414</v>
      </c>
      <c r="J8" s="18" t="s">
        <v>415</v>
      </c>
      <c r="K8" s="60" t="s">
        <v>416</v>
      </c>
      <c r="L8" s="57" t="s">
        <v>417</v>
      </c>
      <c r="M8" s="57" t="s">
        <v>14</v>
      </c>
      <c r="N8" s="61" t="s">
        <v>388</v>
      </c>
    </row>
    <row r="9" spans="1:14" ht="12.75" customHeight="1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 ht="12.75" customHeight="1">
      <c r="A10" s="12"/>
      <c r="B10" s="12"/>
      <c r="C10" s="12"/>
      <c r="D10" s="12"/>
      <c r="E10" s="12"/>
      <c r="F10" s="12"/>
      <c r="G10" s="12"/>
      <c r="I10" s="12"/>
      <c r="K10" s="12"/>
      <c r="L10" s="12"/>
      <c r="M10" s="12"/>
      <c r="N10" s="12"/>
    </row>
    <row r="11" spans="1:14" ht="12.75" customHeight="1">
      <c r="A11" s="12"/>
      <c r="B11" s="12"/>
      <c r="C11" s="12"/>
      <c r="D11" s="12"/>
      <c r="E11" s="12"/>
      <c r="F11" s="12"/>
      <c r="G11" s="12"/>
      <c r="I11" s="12"/>
      <c r="L11" s="12"/>
      <c r="M11" s="12"/>
      <c r="N11" s="12"/>
    </row>
    <row r="12" spans="1:14" ht="12.75" customHeight="1">
      <c r="A12" s="12"/>
      <c r="B12" s="12"/>
      <c r="C12" s="12"/>
      <c r="D12" s="12"/>
      <c r="E12" s="12"/>
      <c r="F12" s="12"/>
      <c r="G12" s="12"/>
      <c r="H12" s="12"/>
      <c r="I12" s="12"/>
      <c r="J12" s="12"/>
      <c r="L12" s="12"/>
      <c r="M12" s="12"/>
      <c r="N12" s="12"/>
    </row>
    <row r="13" spans="1:14" ht="12.75" customHeight="1">
      <c r="A13" s="12"/>
      <c r="B13" s="12"/>
      <c r="C13" s="12"/>
      <c r="D13" s="12"/>
      <c r="E13" s="12"/>
      <c r="F13" s="12"/>
      <c r="G13" s="12"/>
      <c r="I13" s="12"/>
      <c r="J13" s="12"/>
      <c r="L13" s="12"/>
      <c r="M13" s="12"/>
      <c r="N13" s="12"/>
    </row>
    <row r="14" spans="1:14" ht="12.75" customHeight="1">
      <c r="A14" s="12"/>
      <c r="B14" s="12"/>
      <c r="C14" s="12"/>
      <c r="D14" s="12"/>
      <c r="F14" s="12"/>
      <c r="G14" s="12"/>
      <c r="J14" s="12"/>
      <c r="K14" s="12"/>
      <c r="L14" s="12"/>
      <c r="M14" s="12"/>
      <c r="N14" s="12"/>
    </row>
    <row r="15" spans="1:14" ht="12.75" customHeight="1">
      <c r="A15" s="12"/>
      <c r="B15" s="12"/>
      <c r="C15" s="12"/>
      <c r="D15" s="12"/>
      <c r="E15" s="12"/>
      <c r="F15" s="12"/>
      <c r="G15" s="12"/>
      <c r="H15" s="12"/>
      <c r="J15" s="12"/>
      <c r="L15" s="12"/>
      <c r="M15" s="12"/>
      <c r="N15" s="12"/>
    </row>
    <row r="16" spans="1:14" ht="12.75" customHeight="1">
      <c r="B16" s="12"/>
      <c r="C16" s="12"/>
      <c r="D16" s="12"/>
      <c r="E16" s="12"/>
      <c r="F16" s="12"/>
      <c r="G16" s="12"/>
      <c r="H16" s="12"/>
      <c r="I16" s="12"/>
      <c r="J16" s="12"/>
      <c r="K16" s="12"/>
      <c r="M16" s="12"/>
      <c r="N16" s="12"/>
    </row>
    <row r="17" spans="2:14" ht="12.75" customHeight="1">
      <c r="B17" s="12"/>
      <c r="C17" s="12"/>
      <c r="D17" s="12"/>
      <c r="E17" s="12"/>
      <c r="F17" s="12"/>
      <c r="G17" s="12"/>
      <c r="J17" s="12"/>
      <c r="K17" s="12"/>
      <c r="L17" s="12"/>
      <c r="M17" s="12"/>
      <c r="N17" s="12"/>
    </row>
    <row r="18" spans="2:14" ht="12.75" customHeight="1">
      <c r="B18" s="12"/>
      <c r="C18" s="12"/>
      <c r="D18" s="12"/>
      <c r="E18" s="12"/>
      <c r="F18" s="12"/>
      <c r="G18" s="12"/>
      <c r="M18" s="12"/>
    </row>
    <row r="19" spans="2:14" ht="12.75" customHeight="1">
      <c r="B19" s="12"/>
      <c r="C19" s="12"/>
      <c r="D19" s="12"/>
      <c r="E19" s="12"/>
      <c r="F19" s="12"/>
      <c r="G19" s="12"/>
    </row>
    <row r="20" spans="2:14" ht="12.75" customHeight="1">
      <c r="C20" s="12"/>
      <c r="D20" s="12"/>
      <c r="E20" s="12"/>
      <c r="F20" s="12"/>
      <c r="G20" s="12"/>
    </row>
    <row r="21" spans="2:14" ht="12.75" customHeight="1">
      <c r="C21" s="12"/>
      <c r="D21" s="12"/>
      <c r="E21" s="12"/>
      <c r="F21" s="12"/>
    </row>
    <row r="22" spans="2:14" ht="12.75" customHeight="1">
      <c r="D22" s="12"/>
      <c r="E22" s="12"/>
      <c r="F22" s="12"/>
      <c r="G22" s="12"/>
    </row>
    <row r="23" spans="2:14" ht="12.75" customHeight="1">
      <c r="D23" s="12"/>
      <c r="E23" s="12"/>
      <c r="F23" s="12"/>
    </row>
    <row r="24" spans="2:14" ht="12.75" customHeight="1">
      <c r="E24" s="12"/>
      <c r="F24" s="12"/>
    </row>
    <row r="25" spans="2:14" ht="12.75" customHeight="1">
      <c r="E25" s="12"/>
      <c r="F25" s="12"/>
    </row>
  </sheetData>
  <sheetProtection formatCells="0" formatColumns="0" formatRows="0"/>
  <mergeCells count="18">
    <mergeCell ref="A2:N2"/>
    <mergeCell ref="A3:E3"/>
    <mergeCell ref="A4:N4"/>
    <mergeCell ref="A5:B5"/>
    <mergeCell ref="C5:N5"/>
    <mergeCell ref="F6:F7"/>
    <mergeCell ref="A6:A7"/>
    <mergeCell ref="B6:B7"/>
    <mergeCell ref="C6:C7"/>
    <mergeCell ref="D6:E6"/>
    <mergeCell ref="M6:M7"/>
    <mergeCell ref="N6:N7"/>
    <mergeCell ref="G6:G7"/>
    <mergeCell ref="H6:H7"/>
    <mergeCell ref="I6:I7"/>
    <mergeCell ref="J6:J7"/>
    <mergeCell ref="K6:K7"/>
    <mergeCell ref="L6:L7"/>
  </mergeCells>
  <phoneticPr fontId="2" type="noConversion"/>
  <pageMargins left="7.8740158653634734E-2" right="7.8740158653634734E-2" top="0.19685039370078738" bottom="0.19685039370078738" header="0.49999999249075339" footer="0.49999999249075339"/>
  <pageSetup paperSize="9" orientation="landscape" horizontalDpi="1200" verticalDpi="1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N24"/>
  <sheetViews>
    <sheetView showGridLines="0" showZeros="0" workbookViewId="0"/>
  </sheetViews>
  <sheetFormatPr defaultColWidth="6.875" defaultRowHeight="11.25"/>
  <cols>
    <col min="1" max="1" width="8.125" style="48" customWidth="1"/>
    <col min="2" max="2" width="13.75" style="48" customWidth="1"/>
    <col min="3" max="3" width="11" style="48" customWidth="1"/>
    <col min="4" max="4" width="8.875" style="48" customWidth="1"/>
    <col min="5" max="5" width="11" style="48" customWidth="1"/>
    <col min="6" max="6" width="10.125" style="48" customWidth="1"/>
    <col min="7" max="7" width="9.875" style="48" customWidth="1"/>
    <col min="8" max="8" width="7.125" style="48" customWidth="1"/>
    <col min="9" max="9" width="6.5" style="48" customWidth="1"/>
    <col min="10" max="10" width="6.625" style="48" customWidth="1"/>
    <col min="11" max="11" width="11.125" style="48" customWidth="1"/>
    <col min="12" max="12" width="6.875" style="48" customWidth="1"/>
    <col min="13" max="13" width="11.875" style="48" customWidth="1"/>
    <col min="14" max="14" width="11.5" style="48" customWidth="1"/>
    <col min="15" max="16384" width="6.875" style="48"/>
  </cols>
  <sheetData>
    <row r="1" spans="1:14" ht="12.75" customHeight="1">
      <c r="A1" s="111"/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</row>
    <row r="2" spans="1:14" ht="26.25" customHeight="1">
      <c r="A2" s="185" t="s">
        <v>419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</row>
    <row r="3" spans="1:14" ht="12.75" customHeight="1">
      <c r="A3" s="196"/>
      <c r="B3" s="187"/>
      <c r="C3" s="187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 t="s">
        <v>357</v>
      </c>
    </row>
    <row r="4" spans="1:14" ht="12.75" customHeight="1">
      <c r="A4" s="188" t="s">
        <v>358</v>
      </c>
      <c r="B4" s="188"/>
      <c r="C4" s="189"/>
      <c r="D4" s="189"/>
      <c r="E4" s="189"/>
      <c r="F4" s="189"/>
      <c r="G4" s="189"/>
      <c r="H4" s="189"/>
      <c r="I4" s="189"/>
      <c r="J4" s="189"/>
      <c r="K4" s="189"/>
      <c r="L4" s="189"/>
      <c r="M4" s="189"/>
      <c r="N4" s="189"/>
    </row>
    <row r="5" spans="1:14" ht="12.75" customHeight="1">
      <c r="A5" s="190" t="s">
        <v>359</v>
      </c>
      <c r="B5" s="191"/>
      <c r="C5" s="188" t="s">
        <v>360</v>
      </c>
      <c r="D5" s="188"/>
      <c r="E5" s="188"/>
      <c r="F5" s="189"/>
      <c r="G5" s="189"/>
      <c r="H5" s="189"/>
      <c r="I5" s="189"/>
      <c r="J5" s="189"/>
      <c r="K5" s="189"/>
      <c r="L5" s="189"/>
      <c r="M5" s="189"/>
      <c r="N5" s="189"/>
    </row>
    <row r="6" spans="1:14" ht="12.75" customHeight="1">
      <c r="A6" s="183" t="s">
        <v>361</v>
      </c>
      <c r="B6" s="183" t="s">
        <v>362</v>
      </c>
      <c r="C6" s="192" t="s">
        <v>363</v>
      </c>
      <c r="D6" s="194" t="s">
        <v>364</v>
      </c>
      <c r="E6" s="192"/>
      <c r="F6" s="183" t="s">
        <v>365</v>
      </c>
      <c r="G6" s="183" t="s">
        <v>389</v>
      </c>
      <c r="H6" s="183" t="s">
        <v>390</v>
      </c>
      <c r="I6" s="183" t="s">
        <v>391</v>
      </c>
      <c r="J6" s="183" t="s">
        <v>392</v>
      </c>
      <c r="K6" s="183" t="s">
        <v>393</v>
      </c>
      <c r="L6" s="183" t="s">
        <v>371</v>
      </c>
      <c r="M6" s="183" t="s">
        <v>14</v>
      </c>
      <c r="N6" s="195" t="s">
        <v>372</v>
      </c>
    </row>
    <row r="7" spans="1:14" ht="26.25" customHeight="1">
      <c r="A7" s="184"/>
      <c r="B7" s="184"/>
      <c r="C7" s="193"/>
      <c r="D7" s="114" t="s">
        <v>364</v>
      </c>
      <c r="E7" s="115" t="s">
        <v>373</v>
      </c>
      <c r="F7" s="184"/>
      <c r="G7" s="184"/>
      <c r="H7" s="184"/>
      <c r="I7" s="184"/>
      <c r="J7" s="184"/>
      <c r="K7" s="184"/>
      <c r="L7" s="184"/>
      <c r="M7" s="184"/>
      <c r="N7" s="193"/>
    </row>
    <row r="8" spans="1:14" s="12" customFormat="1" ht="17.25" customHeight="1">
      <c r="A8" s="52" t="s">
        <v>379</v>
      </c>
      <c r="B8" s="53" t="s">
        <v>380</v>
      </c>
      <c r="C8" s="81" t="s">
        <v>514</v>
      </c>
      <c r="D8" s="82" t="s">
        <v>515</v>
      </c>
      <c r="E8" s="91" t="s">
        <v>517</v>
      </c>
      <c r="F8" s="91" t="s">
        <v>516</v>
      </c>
      <c r="G8" s="82" t="s">
        <v>518</v>
      </c>
      <c r="H8" s="92" t="s">
        <v>519</v>
      </c>
      <c r="I8" s="93" t="s">
        <v>520</v>
      </c>
      <c r="J8" s="93" t="s">
        <v>521</v>
      </c>
      <c r="K8" s="81" t="s">
        <v>522</v>
      </c>
      <c r="L8" s="92" t="s">
        <v>523</v>
      </c>
      <c r="M8" s="94" t="s">
        <v>524</v>
      </c>
      <c r="N8" s="61" t="s">
        <v>388</v>
      </c>
    </row>
    <row r="9" spans="1:14" ht="12.75" customHeight="1">
      <c r="A9" s="12"/>
      <c r="B9" s="12"/>
      <c r="C9" s="12"/>
      <c r="D9" s="12"/>
      <c r="E9" s="12"/>
      <c r="F9" s="12"/>
      <c r="H9" s="12"/>
      <c r="I9" s="12"/>
      <c r="J9" s="12"/>
      <c r="K9" s="12"/>
      <c r="L9" s="12"/>
      <c r="M9" s="12"/>
      <c r="N9" s="12"/>
    </row>
    <row r="10" spans="1:14" ht="12.75" customHeight="1">
      <c r="A10" s="12"/>
      <c r="B10" s="12"/>
      <c r="C10" s="12"/>
      <c r="D10" s="12"/>
      <c r="E10" s="12"/>
      <c r="F10" s="12"/>
      <c r="H10" s="12"/>
      <c r="I10" s="12"/>
      <c r="J10" s="12"/>
      <c r="K10" s="12"/>
      <c r="L10" s="12"/>
      <c r="M10" s="12"/>
      <c r="N10" s="12"/>
    </row>
    <row r="11" spans="1:14" ht="12.75" customHeight="1">
      <c r="A11" s="12"/>
      <c r="B11" s="12"/>
      <c r="D11" s="12"/>
      <c r="E11" s="12"/>
      <c r="F11" s="12"/>
      <c r="G11" s="12"/>
      <c r="I11" s="12"/>
      <c r="J11" s="12"/>
      <c r="K11" s="12"/>
      <c r="L11" s="12"/>
      <c r="M11" s="12"/>
      <c r="N11" s="12"/>
    </row>
    <row r="12" spans="1:14" ht="12.75" customHeight="1">
      <c r="A12" s="12"/>
      <c r="B12" s="12"/>
      <c r="C12" s="12"/>
      <c r="E12" s="12"/>
      <c r="F12" s="12"/>
      <c r="G12" s="12"/>
      <c r="J12" s="12"/>
      <c r="K12" s="12"/>
      <c r="L12" s="12"/>
      <c r="M12" s="12"/>
      <c r="N12" s="12"/>
    </row>
    <row r="13" spans="1:14" ht="12.75" customHeight="1">
      <c r="B13" s="12"/>
      <c r="C13" s="12"/>
      <c r="E13" s="12"/>
      <c r="F13" s="12"/>
      <c r="G13" s="12"/>
      <c r="H13" s="12"/>
      <c r="J13" s="12"/>
      <c r="K13" s="12"/>
      <c r="L13" s="12"/>
      <c r="M13" s="12"/>
      <c r="N13" s="12"/>
    </row>
    <row r="14" spans="1:14" ht="12.75" customHeight="1">
      <c r="B14" s="12"/>
      <c r="C14" s="12"/>
      <c r="E14" s="12"/>
      <c r="F14" s="12"/>
      <c r="G14" s="12"/>
      <c r="H14" s="12"/>
      <c r="I14" s="12"/>
      <c r="K14" s="12"/>
      <c r="L14" s="12"/>
      <c r="M14" s="12"/>
      <c r="N14" s="12"/>
    </row>
    <row r="15" spans="1:14" ht="12.75" customHeight="1">
      <c r="C15" s="12"/>
      <c r="E15" s="12"/>
      <c r="F15" s="12"/>
      <c r="G15" s="12"/>
      <c r="H15" s="12"/>
      <c r="I15" s="12"/>
      <c r="J15" s="12"/>
      <c r="K15" s="12"/>
      <c r="L15" s="12"/>
      <c r="M15" s="12"/>
      <c r="N15" s="12"/>
    </row>
    <row r="16" spans="1:14" ht="12.75" customHeight="1">
      <c r="C16" s="12"/>
      <c r="F16" s="12"/>
      <c r="G16" s="12"/>
      <c r="H16" s="12"/>
      <c r="J16" s="12"/>
      <c r="K16" s="12"/>
      <c r="L16" s="12"/>
    </row>
    <row r="17" spans="3:11" ht="12.75" customHeight="1">
      <c r="C17" s="12"/>
      <c r="D17" s="12"/>
      <c r="G17" s="12"/>
      <c r="H17" s="12"/>
      <c r="J17" s="12"/>
      <c r="K17" s="12"/>
    </row>
    <row r="18" spans="3:11" ht="12.75" customHeight="1">
      <c r="C18" s="12"/>
      <c r="D18" s="12"/>
      <c r="E18" s="12"/>
      <c r="K18" s="12"/>
    </row>
    <row r="19" spans="3:11" ht="12.75" customHeight="1">
      <c r="D19" s="12"/>
      <c r="E19" s="12"/>
      <c r="K19" s="12"/>
    </row>
    <row r="20" spans="3:11" ht="12.75" customHeight="1">
      <c r="E20" s="12"/>
      <c r="F20" s="12"/>
      <c r="K20" s="12"/>
    </row>
    <row r="21" spans="3:11" ht="12.75" customHeight="1">
      <c r="E21" s="12"/>
      <c r="F21" s="12"/>
      <c r="I21" s="12"/>
      <c r="J21" s="12"/>
      <c r="K21" s="12"/>
    </row>
    <row r="22" spans="3:11" ht="12.75" customHeight="1">
      <c r="F22" s="12"/>
    </row>
    <row r="23" spans="3:11" ht="12.75" customHeight="1">
      <c r="F23" s="12"/>
    </row>
    <row r="24" spans="3:11" ht="12.75" customHeight="1">
      <c r="G24" s="12"/>
    </row>
  </sheetData>
  <sheetProtection formatCells="0" formatColumns="0" formatRows="0"/>
  <mergeCells count="18">
    <mergeCell ref="K6:K7"/>
    <mergeCell ref="L6:L7"/>
    <mergeCell ref="F6:F7"/>
    <mergeCell ref="A2:N2"/>
    <mergeCell ref="A3:C3"/>
    <mergeCell ref="A4:N4"/>
    <mergeCell ref="A5:B5"/>
    <mergeCell ref="C5:N5"/>
    <mergeCell ref="A6:A7"/>
    <mergeCell ref="B6:B7"/>
    <mergeCell ref="C6:C7"/>
    <mergeCell ref="D6:E6"/>
    <mergeCell ref="M6:M7"/>
    <mergeCell ref="N6:N7"/>
    <mergeCell ref="G6:G7"/>
    <mergeCell ref="H6:H7"/>
    <mergeCell ref="I6:I7"/>
    <mergeCell ref="J6:J7"/>
  </mergeCells>
  <phoneticPr fontId="2" type="noConversion"/>
  <pageMargins left="7.8740158653634734E-2" right="0" top="0.19685039370078738" bottom="0.19685039370078738" header="0.49999999249075339" footer="0.49999999249075339"/>
  <pageSetup paperSize="9" orientation="landscape" horizontalDpi="1200" verticalDpi="12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5"/>
  <sheetViews>
    <sheetView showGridLines="0" showZeros="0" topLeftCell="C1" workbookViewId="0">
      <selection activeCell="H5" sqref="H5"/>
    </sheetView>
  </sheetViews>
  <sheetFormatPr defaultRowHeight="11.25"/>
  <cols>
    <col min="1" max="11" width="20.875" style="48" customWidth="1"/>
    <col min="12" max="16384" width="9" style="48"/>
  </cols>
  <sheetData>
    <row r="1" spans="1:11" ht="11.25" customHeight="1">
      <c r="A1" s="143" t="s">
        <v>397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</row>
    <row r="2" spans="1:11" ht="25.5" customHeight="1">
      <c r="A2" s="143"/>
      <c r="B2" s="143"/>
      <c r="C2" s="143"/>
      <c r="D2" s="143"/>
      <c r="E2" s="143"/>
      <c r="F2" s="143"/>
      <c r="G2" s="143"/>
      <c r="H2" s="143"/>
      <c r="I2" s="143"/>
      <c r="J2" s="143"/>
      <c r="K2" s="143"/>
    </row>
    <row r="3" spans="1:11">
      <c r="A3" s="112"/>
      <c r="B3" s="112"/>
      <c r="C3" s="112"/>
      <c r="D3" s="112"/>
      <c r="E3" s="112"/>
      <c r="F3" s="112"/>
      <c r="G3" s="112"/>
      <c r="H3" s="112"/>
      <c r="I3" s="112"/>
      <c r="J3" s="197" t="s">
        <v>398</v>
      </c>
      <c r="K3" s="197"/>
    </row>
    <row r="4" spans="1:11" ht="25.5" customHeight="1">
      <c r="A4" s="116" t="s">
        <v>399</v>
      </c>
      <c r="B4" s="116" t="s">
        <v>33</v>
      </c>
      <c r="C4" s="144" t="s">
        <v>721</v>
      </c>
      <c r="D4" s="144" t="s">
        <v>722</v>
      </c>
      <c r="E4" s="144" t="s">
        <v>714</v>
      </c>
      <c r="F4" s="144" t="s">
        <v>715</v>
      </c>
      <c r="G4" s="116" t="s">
        <v>400</v>
      </c>
      <c r="H4" s="144" t="s">
        <v>724</v>
      </c>
      <c r="I4" s="144" t="s">
        <v>725</v>
      </c>
      <c r="J4" s="116" t="s">
        <v>401</v>
      </c>
      <c r="K4" s="117" t="s">
        <v>402</v>
      </c>
    </row>
    <row r="5" spans="1:11" ht="18.75" customHeight="1">
      <c r="A5" s="70" t="s">
        <v>16</v>
      </c>
      <c r="B5" s="70" t="s">
        <v>3</v>
      </c>
      <c r="C5" s="145" t="s">
        <v>718</v>
      </c>
      <c r="D5" s="145" t="s">
        <v>717</v>
      </c>
      <c r="E5" s="145" t="s">
        <v>719</v>
      </c>
      <c r="F5" s="145" t="s">
        <v>716</v>
      </c>
      <c r="G5" s="69" t="s">
        <v>404</v>
      </c>
      <c r="H5" s="147" t="s">
        <v>723</v>
      </c>
      <c r="I5" s="147" t="s">
        <v>505</v>
      </c>
      <c r="J5" s="36" t="s">
        <v>420</v>
      </c>
      <c r="K5" s="69" t="s">
        <v>421</v>
      </c>
    </row>
  </sheetData>
  <sheetProtection formatCells="0" formatColumns="0" formatRows="0"/>
  <mergeCells count="1">
    <mergeCell ref="J3:K3"/>
  </mergeCells>
  <phoneticPr fontId="2" type="noConversion"/>
  <pageMargins left="0.74803149606299213" right="0.74803149606299213" top="0.98425196850393704" bottom="0.98425196850393704" header="0.51181102362204722" footer="0.51181102362204722"/>
  <pageSetup paperSize="9" scale="53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N25"/>
  <sheetViews>
    <sheetView showGridLines="0" showZeros="0" workbookViewId="0"/>
  </sheetViews>
  <sheetFormatPr defaultColWidth="6.875" defaultRowHeight="11.25"/>
  <cols>
    <col min="1" max="1" width="8.125" style="48" customWidth="1"/>
    <col min="2" max="2" width="13.75" style="48" customWidth="1"/>
    <col min="3" max="3" width="10.875" style="48" customWidth="1"/>
    <col min="4" max="4" width="9.25" style="48" customWidth="1"/>
    <col min="5" max="5" width="13.75" style="48" customWidth="1"/>
    <col min="6" max="6" width="10.125" style="48" customWidth="1"/>
    <col min="7" max="7" width="9.875" style="48" customWidth="1"/>
    <col min="8" max="9" width="6.75" style="48" customWidth="1"/>
    <col min="10" max="10" width="6.625" style="48" customWidth="1"/>
    <col min="11" max="11" width="9.5" style="48" customWidth="1"/>
    <col min="12" max="12" width="6.875" style="48" customWidth="1"/>
    <col min="13" max="13" width="14.625" style="48" customWidth="1"/>
    <col min="14" max="14" width="12.625" style="48" customWidth="1"/>
    <col min="15" max="16384" width="6.875" style="48"/>
  </cols>
  <sheetData>
    <row r="1" spans="1:14" ht="12.75" customHeight="1">
      <c r="A1" s="111"/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</row>
    <row r="2" spans="1:14" ht="26.25" customHeight="1">
      <c r="A2" s="185" t="s">
        <v>422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</row>
    <row r="3" spans="1:14" ht="12.75" customHeight="1">
      <c r="A3" s="196"/>
      <c r="B3" s="187"/>
      <c r="C3" s="187"/>
      <c r="D3" s="187"/>
      <c r="E3" s="187"/>
      <c r="F3" s="112"/>
      <c r="G3" s="112"/>
      <c r="H3" s="112"/>
      <c r="I3" s="112"/>
      <c r="J3" s="112"/>
      <c r="K3" s="112"/>
      <c r="L3" s="112"/>
      <c r="M3" s="112"/>
      <c r="N3" s="113" t="s">
        <v>357</v>
      </c>
    </row>
    <row r="4" spans="1:14" ht="12.75" customHeight="1">
      <c r="A4" s="188" t="s">
        <v>358</v>
      </c>
      <c r="B4" s="188"/>
      <c r="C4" s="189"/>
      <c r="D4" s="189"/>
      <c r="E4" s="189"/>
      <c r="F4" s="189"/>
      <c r="G4" s="189"/>
      <c r="H4" s="189"/>
      <c r="I4" s="189"/>
      <c r="J4" s="189"/>
      <c r="K4" s="189"/>
      <c r="L4" s="189"/>
      <c r="M4" s="189"/>
      <c r="N4" s="189"/>
    </row>
    <row r="5" spans="1:14" ht="12.75" customHeight="1">
      <c r="A5" s="190" t="s">
        <v>359</v>
      </c>
      <c r="B5" s="191"/>
      <c r="C5" s="188" t="s">
        <v>360</v>
      </c>
      <c r="D5" s="188"/>
      <c r="E5" s="188"/>
      <c r="F5" s="189"/>
      <c r="G5" s="189"/>
      <c r="H5" s="189"/>
      <c r="I5" s="189"/>
      <c r="J5" s="189"/>
      <c r="K5" s="189"/>
      <c r="L5" s="189"/>
      <c r="M5" s="189"/>
      <c r="N5" s="189"/>
    </row>
    <row r="6" spans="1:14" ht="12.75" customHeight="1">
      <c r="A6" s="183" t="s">
        <v>361</v>
      </c>
      <c r="B6" s="183" t="s">
        <v>362</v>
      </c>
      <c r="C6" s="192" t="s">
        <v>363</v>
      </c>
      <c r="D6" s="194" t="s">
        <v>364</v>
      </c>
      <c r="E6" s="192"/>
      <c r="F6" s="183" t="s">
        <v>365</v>
      </c>
      <c r="G6" s="183" t="s">
        <v>405</v>
      </c>
      <c r="H6" s="183" t="s">
        <v>367</v>
      </c>
      <c r="I6" s="183" t="s">
        <v>368</v>
      </c>
      <c r="J6" s="183" t="s">
        <v>369</v>
      </c>
      <c r="K6" s="183" t="s">
        <v>370</v>
      </c>
      <c r="L6" s="183" t="s">
        <v>371</v>
      </c>
      <c r="M6" s="183" t="s">
        <v>14</v>
      </c>
      <c r="N6" s="195" t="s">
        <v>372</v>
      </c>
    </row>
    <row r="7" spans="1:14" ht="26.25" customHeight="1">
      <c r="A7" s="184"/>
      <c r="B7" s="184"/>
      <c r="C7" s="193"/>
      <c r="D7" s="114" t="s">
        <v>364</v>
      </c>
      <c r="E7" s="115" t="s">
        <v>373</v>
      </c>
      <c r="F7" s="184"/>
      <c r="G7" s="184"/>
      <c r="H7" s="184"/>
      <c r="I7" s="184"/>
      <c r="J7" s="184"/>
      <c r="K7" s="184"/>
      <c r="L7" s="184"/>
      <c r="M7" s="184"/>
      <c r="N7" s="193"/>
    </row>
    <row r="8" spans="1:14" s="12" customFormat="1" ht="13.5" customHeight="1">
      <c r="A8" s="52" t="s">
        <v>379</v>
      </c>
      <c r="B8" s="53" t="s">
        <v>380</v>
      </c>
      <c r="C8" s="62" t="s">
        <v>431</v>
      </c>
      <c r="D8" s="62" t="s">
        <v>430</v>
      </c>
      <c r="E8" s="54" t="s">
        <v>406</v>
      </c>
      <c r="F8" s="63" t="s">
        <v>429</v>
      </c>
      <c r="G8" s="64" t="s">
        <v>428</v>
      </c>
      <c r="H8" s="65" t="s">
        <v>427</v>
      </c>
      <c r="I8" s="65" t="s">
        <v>426</v>
      </c>
      <c r="J8" s="66" t="s">
        <v>425</v>
      </c>
      <c r="K8" s="67" t="s">
        <v>424</v>
      </c>
      <c r="L8" s="65" t="s">
        <v>423</v>
      </c>
      <c r="M8" s="68" t="s">
        <v>432</v>
      </c>
      <c r="N8" s="61" t="s">
        <v>388</v>
      </c>
    </row>
    <row r="9" spans="1:14" ht="12.75" customHeight="1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 ht="12.75" customHeight="1">
      <c r="A10" s="12"/>
      <c r="B10" s="12"/>
      <c r="C10" s="12"/>
      <c r="D10" s="12"/>
      <c r="E10" s="12"/>
      <c r="F10" s="12"/>
      <c r="G10" s="12"/>
      <c r="I10" s="12"/>
      <c r="K10" s="12"/>
      <c r="L10" s="12"/>
      <c r="M10" s="12"/>
      <c r="N10" s="12"/>
    </row>
    <row r="11" spans="1:14" ht="12.75" customHeight="1">
      <c r="A11" s="12"/>
      <c r="B11" s="12"/>
      <c r="C11" s="12"/>
      <c r="D11" s="12"/>
      <c r="E11" s="12"/>
      <c r="F11" s="12"/>
      <c r="G11" s="12"/>
      <c r="I11" s="12"/>
      <c r="L11" s="12"/>
      <c r="M11" s="12"/>
      <c r="N11" s="12"/>
    </row>
    <row r="12" spans="1:14" ht="12.75" customHeight="1">
      <c r="A12" s="12"/>
      <c r="B12" s="12"/>
      <c r="C12" s="12"/>
      <c r="D12" s="12"/>
      <c r="E12" s="12"/>
      <c r="F12" s="12"/>
      <c r="G12" s="12"/>
      <c r="H12" s="12"/>
      <c r="I12" s="12"/>
      <c r="J12" s="12"/>
      <c r="L12" s="12"/>
      <c r="M12" s="12"/>
      <c r="N12" s="12"/>
    </row>
    <row r="13" spans="1:14" ht="12.75" customHeight="1">
      <c r="A13" s="12"/>
      <c r="B13" s="12"/>
      <c r="C13" s="12"/>
      <c r="D13" s="12"/>
      <c r="E13" s="12"/>
      <c r="F13" s="12"/>
      <c r="G13" s="12"/>
      <c r="I13" s="12"/>
      <c r="J13" s="12"/>
      <c r="L13" s="12"/>
      <c r="M13" s="12"/>
      <c r="N13" s="12"/>
    </row>
    <row r="14" spans="1:14" ht="12.75" customHeight="1">
      <c r="A14" s="12"/>
      <c r="B14" s="12"/>
      <c r="C14" s="12"/>
      <c r="D14" s="12"/>
      <c r="F14" s="12"/>
      <c r="G14" s="12"/>
      <c r="J14" s="12"/>
      <c r="K14" s="12"/>
      <c r="L14" s="12"/>
      <c r="M14" s="12"/>
      <c r="N14" s="12"/>
    </row>
    <row r="15" spans="1:14" ht="12.75" customHeight="1">
      <c r="A15" s="12"/>
      <c r="B15" s="12"/>
      <c r="C15" s="12"/>
      <c r="D15" s="12"/>
      <c r="E15" s="12"/>
      <c r="F15" s="12"/>
      <c r="G15" s="12"/>
      <c r="H15" s="12"/>
      <c r="J15" s="12"/>
      <c r="L15" s="12"/>
      <c r="M15" s="12"/>
      <c r="N15" s="12"/>
    </row>
    <row r="16" spans="1:14" ht="12.75" customHeight="1">
      <c r="B16" s="12"/>
      <c r="C16" s="12"/>
      <c r="D16" s="12"/>
      <c r="E16" s="12"/>
      <c r="F16" s="12"/>
      <c r="G16" s="12"/>
      <c r="H16" s="12"/>
      <c r="I16" s="12"/>
      <c r="J16" s="12"/>
      <c r="K16" s="12"/>
      <c r="M16" s="12"/>
      <c r="N16" s="12"/>
    </row>
    <row r="17" spans="2:14" ht="12.75" customHeight="1">
      <c r="B17" s="12"/>
      <c r="C17" s="12"/>
      <c r="D17" s="12"/>
      <c r="E17" s="12"/>
      <c r="F17" s="12"/>
      <c r="G17" s="12"/>
      <c r="J17" s="12"/>
      <c r="K17" s="12"/>
      <c r="L17" s="12"/>
      <c r="M17" s="12"/>
      <c r="N17" s="12"/>
    </row>
    <row r="18" spans="2:14" ht="12.75" customHeight="1">
      <c r="B18" s="12"/>
      <c r="C18" s="12"/>
      <c r="D18" s="12"/>
      <c r="E18" s="12"/>
      <c r="F18" s="12"/>
      <c r="G18" s="12"/>
      <c r="M18" s="12"/>
    </row>
    <row r="19" spans="2:14" ht="12.75" customHeight="1">
      <c r="B19" s="12"/>
      <c r="C19" s="12"/>
      <c r="D19" s="12"/>
      <c r="E19" s="12"/>
      <c r="F19" s="12"/>
      <c r="G19" s="12"/>
    </row>
    <row r="20" spans="2:14" ht="12.75" customHeight="1">
      <c r="C20" s="12"/>
      <c r="D20" s="12"/>
      <c r="E20" s="12"/>
      <c r="F20" s="12"/>
      <c r="G20" s="12"/>
    </row>
    <row r="21" spans="2:14" ht="12.75" customHeight="1">
      <c r="C21" s="12"/>
      <c r="D21" s="12"/>
      <c r="E21" s="12"/>
      <c r="F21" s="12"/>
    </row>
    <row r="22" spans="2:14" ht="12.75" customHeight="1">
      <c r="D22" s="12"/>
      <c r="E22" s="12"/>
      <c r="F22" s="12"/>
      <c r="G22" s="12"/>
    </row>
    <row r="23" spans="2:14" ht="12.75" customHeight="1">
      <c r="D23" s="12"/>
      <c r="E23" s="12"/>
      <c r="F23" s="12"/>
    </row>
    <row r="24" spans="2:14" ht="12.75" customHeight="1">
      <c r="E24" s="12"/>
      <c r="F24" s="12"/>
    </row>
    <row r="25" spans="2:14" ht="12.75" customHeight="1">
      <c r="E25" s="12"/>
      <c r="F25" s="12"/>
    </row>
  </sheetData>
  <sheetProtection formatCells="0" formatColumns="0" formatRows="0"/>
  <mergeCells count="18">
    <mergeCell ref="A2:N2"/>
    <mergeCell ref="A3:E3"/>
    <mergeCell ref="A4:N4"/>
    <mergeCell ref="A5:B5"/>
    <mergeCell ref="C5:N5"/>
    <mergeCell ref="F6:F7"/>
    <mergeCell ref="A6:A7"/>
    <mergeCell ref="B6:B7"/>
    <mergeCell ref="C6:C7"/>
    <mergeCell ref="D6:E6"/>
    <mergeCell ref="M6:M7"/>
    <mergeCell ref="N6:N7"/>
    <mergeCell ref="G6:G7"/>
    <mergeCell ref="H6:H7"/>
    <mergeCell ref="I6:I7"/>
    <mergeCell ref="J6:J7"/>
    <mergeCell ref="K6:K7"/>
    <mergeCell ref="L6:L7"/>
  </mergeCells>
  <phoneticPr fontId="2" type="noConversion"/>
  <pageMargins left="7.874015748031496E-2" right="7.874015748031496E-2" top="0.19685039370078741" bottom="0.19685039370078741" header="0.51181102362204722" footer="0.51181102362204722"/>
  <pageSetup paperSize="9" orientation="landscape" horizontalDpi="1200" verticalDpi="12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N25"/>
  <sheetViews>
    <sheetView showGridLines="0" showZeros="0" workbookViewId="0"/>
  </sheetViews>
  <sheetFormatPr defaultColWidth="6.875" defaultRowHeight="11.25"/>
  <cols>
    <col min="1" max="1" width="8.125" style="48" customWidth="1"/>
    <col min="2" max="2" width="13.75" style="48" customWidth="1"/>
    <col min="3" max="3" width="10.875" style="48" customWidth="1"/>
    <col min="4" max="4" width="9.25" style="48" customWidth="1"/>
    <col min="5" max="5" width="11" style="48" customWidth="1"/>
    <col min="6" max="6" width="10.125" style="48" customWidth="1"/>
    <col min="7" max="7" width="9.875" style="48" customWidth="1"/>
    <col min="8" max="9" width="6.75" style="48" customWidth="1"/>
    <col min="10" max="10" width="6.625" style="48" customWidth="1"/>
    <col min="11" max="11" width="9.5" style="48" customWidth="1"/>
    <col min="12" max="12" width="6.875" style="48" customWidth="1"/>
    <col min="13" max="13" width="14.625" style="48" customWidth="1"/>
    <col min="14" max="14" width="12.625" style="48" customWidth="1"/>
    <col min="15" max="16384" width="6.875" style="48"/>
  </cols>
  <sheetData>
    <row r="1" spans="1:14" ht="12.75" customHeight="1">
      <c r="A1" s="12"/>
    </row>
    <row r="2" spans="1:14" ht="26.25" customHeight="1">
      <c r="A2" s="200" t="s">
        <v>433</v>
      </c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  <c r="N2" s="172"/>
    </row>
    <row r="3" spans="1:14" ht="12.75" customHeight="1">
      <c r="A3" s="201"/>
      <c r="B3" s="202"/>
      <c r="C3" s="202"/>
      <c r="D3" s="202"/>
      <c r="E3" s="202"/>
      <c r="N3" s="49" t="s">
        <v>357</v>
      </c>
    </row>
    <row r="4" spans="1:14" ht="12.75" customHeight="1">
      <c r="A4" s="203" t="s">
        <v>358</v>
      </c>
      <c r="B4" s="203"/>
      <c r="C4" s="204"/>
      <c r="D4" s="204"/>
      <c r="E4" s="204"/>
      <c r="F4" s="204"/>
      <c r="G4" s="204"/>
      <c r="H4" s="204"/>
      <c r="I4" s="204"/>
      <c r="J4" s="204"/>
      <c r="K4" s="204"/>
      <c r="L4" s="204"/>
      <c r="M4" s="204"/>
      <c r="N4" s="204"/>
    </row>
    <row r="5" spans="1:14" ht="12.75" customHeight="1">
      <c r="A5" s="205" t="s">
        <v>359</v>
      </c>
      <c r="B5" s="206"/>
      <c r="C5" s="203" t="s">
        <v>360</v>
      </c>
      <c r="D5" s="203"/>
      <c r="E5" s="203"/>
      <c r="F5" s="204"/>
      <c r="G5" s="204"/>
      <c r="H5" s="204"/>
      <c r="I5" s="204"/>
      <c r="J5" s="204"/>
      <c r="K5" s="204"/>
      <c r="L5" s="204"/>
      <c r="M5" s="204"/>
      <c r="N5" s="204"/>
    </row>
    <row r="6" spans="1:14" ht="12.75" customHeight="1">
      <c r="A6" s="198" t="s">
        <v>361</v>
      </c>
      <c r="B6" s="198" t="s">
        <v>362</v>
      </c>
      <c r="C6" s="207" t="s">
        <v>363</v>
      </c>
      <c r="D6" s="209" t="s">
        <v>364</v>
      </c>
      <c r="E6" s="207"/>
      <c r="F6" s="198" t="s">
        <v>365</v>
      </c>
      <c r="G6" s="211" t="s">
        <v>366</v>
      </c>
      <c r="H6" s="211" t="s">
        <v>367</v>
      </c>
      <c r="I6" s="211" t="s">
        <v>368</v>
      </c>
      <c r="J6" s="211" t="s">
        <v>369</v>
      </c>
      <c r="K6" s="211" t="s">
        <v>370</v>
      </c>
      <c r="L6" s="198" t="s">
        <v>371</v>
      </c>
      <c r="M6" s="198" t="s">
        <v>14</v>
      </c>
      <c r="N6" s="210" t="s">
        <v>372</v>
      </c>
    </row>
    <row r="7" spans="1:14" ht="26.25" customHeight="1">
      <c r="A7" s="199"/>
      <c r="B7" s="199"/>
      <c r="C7" s="208"/>
      <c r="D7" s="50" t="s">
        <v>364</v>
      </c>
      <c r="E7" s="51" t="s">
        <v>373</v>
      </c>
      <c r="F7" s="199"/>
      <c r="G7" s="199"/>
      <c r="H7" s="199"/>
      <c r="I7" s="199"/>
      <c r="J7" s="199"/>
      <c r="K7" s="199"/>
      <c r="L7" s="199"/>
      <c r="M7" s="199"/>
      <c r="N7" s="208"/>
    </row>
    <row r="8" spans="1:14" s="12" customFormat="1" ht="13.5" customHeight="1">
      <c r="A8" s="52" t="s">
        <v>379</v>
      </c>
      <c r="B8" s="53" t="s">
        <v>380</v>
      </c>
      <c r="C8" s="55" t="s">
        <v>434</v>
      </c>
      <c r="D8" s="55" t="s">
        <v>442</v>
      </c>
      <c r="E8" s="55" t="s">
        <v>406</v>
      </c>
      <c r="F8" s="56" t="s">
        <v>441</v>
      </c>
      <c r="G8" s="57" t="s">
        <v>440</v>
      </c>
      <c r="H8" s="58" t="s">
        <v>439</v>
      </c>
      <c r="I8" s="58" t="s">
        <v>438</v>
      </c>
      <c r="J8" s="59" t="s">
        <v>437</v>
      </c>
      <c r="K8" s="60" t="s">
        <v>436</v>
      </c>
      <c r="L8" s="58" t="s">
        <v>435</v>
      </c>
      <c r="M8" s="58" t="s">
        <v>432</v>
      </c>
      <c r="N8" s="61" t="s">
        <v>388</v>
      </c>
    </row>
    <row r="9" spans="1:14" ht="12.75" customHeight="1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 ht="12.75" customHeight="1">
      <c r="A10" s="12"/>
      <c r="B10" s="12"/>
      <c r="C10" s="12"/>
      <c r="D10" s="12"/>
      <c r="E10" s="12"/>
      <c r="F10" s="12"/>
      <c r="G10" s="12"/>
      <c r="I10" s="12"/>
      <c r="K10" s="12"/>
      <c r="L10" s="12"/>
      <c r="M10" s="12"/>
      <c r="N10" s="12"/>
    </row>
    <row r="11" spans="1:14" ht="12.75" customHeight="1">
      <c r="A11" s="12"/>
      <c r="B11" s="12"/>
      <c r="C11" s="12"/>
      <c r="D11" s="12"/>
      <c r="E11" s="12"/>
      <c r="F11" s="12"/>
      <c r="G11" s="12"/>
      <c r="I11" s="12"/>
      <c r="L11" s="12"/>
      <c r="M11" s="12"/>
      <c r="N11" s="12"/>
    </row>
    <row r="12" spans="1:14" ht="12.75" customHeight="1">
      <c r="A12" s="12"/>
      <c r="B12" s="12"/>
      <c r="C12" s="12"/>
      <c r="D12" s="12"/>
      <c r="E12" s="12"/>
      <c r="F12" s="12"/>
      <c r="G12" s="12"/>
      <c r="H12" s="12"/>
      <c r="I12" s="12"/>
      <c r="J12" s="12"/>
      <c r="L12" s="12"/>
      <c r="M12" s="12"/>
      <c r="N12" s="12"/>
    </row>
    <row r="13" spans="1:14" ht="12.75" customHeight="1">
      <c r="A13" s="12"/>
      <c r="B13" s="12"/>
      <c r="C13" s="12"/>
      <c r="D13" s="12"/>
      <c r="E13" s="12"/>
      <c r="F13" s="12"/>
      <c r="G13" s="12"/>
      <c r="I13" s="12"/>
      <c r="J13" s="12"/>
      <c r="L13" s="12"/>
      <c r="M13" s="12"/>
      <c r="N13" s="12"/>
    </row>
    <row r="14" spans="1:14" ht="12.75" customHeight="1">
      <c r="A14" s="12"/>
      <c r="B14" s="12"/>
      <c r="C14" s="12"/>
      <c r="D14" s="12"/>
      <c r="F14" s="12"/>
      <c r="G14" s="12"/>
      <c r="J14" s="12"/>
      <c r="K14" s="12"/>
      <c r="L14" s="12"/>
      <c r="M14" s="12"/>
      <c r="N14" s="12"/>
    </row>
    <row r="15" spans="1:14" ht="12.75" customHeight="1">
      <c r="A15" s="12"/>
      <c r="B15" s="12"/>
      <c r="C15" s="12"/>
      <c r="D15" s="12"/>
      <c r="E15" s="12"/>
      <c r="F15" s="12"/>
      <c r="G15" s="12"/>
      <c r="H15" s="12"/>
      <c r="J15" s="12"/>
      <c r="L15" s="12"/>
      <c r="M15" s="12"/>
      <c r="N15" s="12"/>
    </row>
    <row r="16" spans="1:14" ht="12.75" customHeight="1">
      <c r="B16" s="12"/>
      <c r="C16" s="12"/>
      <c r="D16" s="12"/>
      <c r="E16" s="12"/>
      <c r="F16" s="12"/>
      <c r="G16" s="12"/>
      <c r="H16" s="12"/>
      <c r="I16" s="12"/>
      <c r="J16" s="12"/>
      <c r="K16" s="12"/>
      <c r="M16" s="12"/>
      <c r="N16" s="12"/>
    </row>
    <row r="17" spans="2:14" ht="12.75" customHeight="1">
      <c r="B17" s="12"/>
      <c r="C17" s="12"/>
      <c r="D17" s="12"/>
      <c r="E17" s="12"/>
      <c r="F17" s="12"/>
      <c r="G17" s="12"/>
      <c r="J17" s="12"/>
      <c r="K17" s="12"/>
      <c r="L17" s="12"/>
      <c r="M17" s="12"/>
      <c r="N17" s="12"/>
    </row>
    <row r="18" spans="2:14" ht="12.75" customHeight="1">
      <c r="B18" s="12"/>
      <c r="C18" s="12"/>
      <c r="D18" s="12"/>
      <c r="E18" s="12"/>
      <c r="F18" s="12"/>
      <c r="G18" s="12"/>
      <c r="M18" s="12"/>
    </row>
    <row r="19" spans="2:14" ht="12.75" customHeight="1">
      <c r="B19" s="12"/>
      <c r="C19" s="12"/>
      <c r="D19" s="12"/>
      <c r="E19" s="12"/>
      <c r="F19" s="12"/>
      <c r="G19" s="12"/>
    </row>
    <row r="20" spans="2:14" ht="12.75" customHeight="1">
      <c r="C20" s="12"/>
      <c r="D20" s="12"/>
      <c r="E20" s="12"/>
      <c r="F20" s="12"/>
      <c r="G20" s="12"/>
    </row>
    <row r="21" spans="2:14" ht="12.75" customHeight="1">
      <c r="C21" s="12"/>
      <c r="D21" s="12"/>
      <c r="E21" s="12"/>
      <c r="F21" s="12"/>
    </row>
    <row r="22" spans="2:14" ht="12.75" customHeight="1">
      <c r="D22" s="12"/>
      <c r="E22" s="12"/>
      <c r="F22" s="12"/>
      <c r="G22" s="12"/>
    </row>
    <row r="23" spans="2:14" ht="12.75" customHeight="1">
      <c r="D23" s="12"/>
      <c r="E23" s="12"/>
      <c r="F23" s="12"/>
    </row>
    <row r="24" spans="2:14" ht="12.75" customHeight="1">
      <c r="E24" s="12"/>
      <c r="F24" s="12"/>
    </row>
    <row r="25" spans="2:14" ht="12.75" customHeight="1">
      <c r="E25" s="12"/>
      <c r="F25" s="12"/>
    </row>
  </sheetData>
  <sheetProtection formatCells="0" formatColumns="0" formatRows="0"/>
  <mergeCells count="18">
    <mergeCell ref="K6:K7"/>
    <mergeCell ref="L6:L7"/>
    <mergeCell ref="F6:F7"/>
    <mergeCell ref="A2:N2"/>
    <mergeCell ref="A3:E3"/>
    <mergeCell ref="A4:N4"/>
    <mergeCell ref="A5:B5"/>
    <mergeCell ref="C5:N5"/>
    <mergeCell ref="A6:A7"/>
    <mergeCell ref="B6:B7"/>
    <mergeCell ref="C6:C7"/>
    <mergeCell ref="D6:E6"/>
    <mergeCell ref="M6:M7"/>
    <mergeCell ref="N6:N7"/>
    <mergeCell ref="G6:G7"/>
    <mergeCell ref="H6:H7"/>
    <mergeCell ref="I6:I7"/>
    <mergeCell ref="J6:J7"/>
  </mergeCells>
  <phoneticPr fontId="2" type="noConversion"/>
  <pageMargins left="7.874015748031496E-2" right="7.874015748031496E-2" top="0.19685039370078741" bottom="0.19685039370078741" header="0.51181102362204722" footer="0.51181102362204722"/>
  <pageSetup paperSize="9" orientation="landscape" horizontalDpi="1200" verticalDpi="12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P6"/>
  <sheetViews>
    <sheetView showGridLines="0" showZeros="0" workbookViewId="0">
      <selection sqref="A1:P1"/>
    </sheetView>
  </sheetViews>
  <sheetFormatPr defaultRowHeight="11.25"/>
  <cols>
    <col min="1" max="16384" width="9" style="48"/>
  </cols>
  <sheetData>
    <row r="1" spans="1:16" ht="27" customHeight="1">
      <c r="A1" s="212" t="s">
        <v>443</v>
      </c>
      <c r="B1" s="212"/>
      <c r="C1" s="212"/>
      <c r="D1" s="212"/>
      <c r="E1" s="212"/>
      <c r="F1" s="212"/>
      <c r="G1" s="212"/>
      <c r="H1" s="212"/>
      <c r="I1" s="212"/>
      <c r="J1" s="212"/>
      <c r="K1" s="212"/>
      <c r="L1" s="212"/>
      <c r="M1" s="212"/>
      <c r="N1" s="212"/>
      <c r="O1" s="212"/>
      <c r="P1" s="212"/>
    </row>
    <row r="2" spans="1:16">
      <c r="P2" s="71" t="s">
        <v>444</v>
      </c>
    </row>
    <row r="3" spans="1:16" ht="21" customHeight="1">
      <c r="A3" s="213" t="s">
        <v>445</v>
      </c>
      <c r="B3" s="213"/>
      <c r="C3" s="213"/>
      <c r="D3" s="213"/>
      <c r="E3" s="214" t="s">
        <v>446</v>
      </c>
      <c r="F3" s="214" t="s">
        <v>447</v>
      </c>
      <c r="G3" s="214" t="s">
        <v>448</v>
      </c>
      <c r="H3" s="214" t="s">
        <v>449</v>
      </c>
      <c r="I3" s="216" t="s">
        <v>450</v>
      </c>
      <c r="J3" s="217"/>
      <c r="K3" s="217"/>
      <c r="L3" s="217"/>
      <c r="M3" s="217"/>
      <c r="N3" s="217"/>
      <c r="O3" s="218"/>
      <c r="P3" s="72"/>
    </row>
    <row r="4" spans="1:16" ht="30.75" customHeight="1">
      <c r="A4" s="72" t="s">
        <v>451</v>
      </c>
      <c r="B4" s="72" t="s">
        <v>452</v>
      </c>
      <c r="C4" s="72" t="s">
        <v>453</v>
      </c>
      <c r="D4" s="72" t="s">
        <v>454</v>
      </c>
      <c r="E4" s="215"/>
      <c r="F4" s="215"/>
      <c r="G4" s="215"/>
      <c r="H4" s="215"/>
      <c r="I4" s="72" t="s">
        <v>455</v>
      </c>
      <c r="J4" s="72" t="s">
        <v>456</v>
      </c>
      <c r="K4" s="72" t="s">
        <v>457</v>
      </c>
      <c r="L4" s="72" t="s">
        <v>458</v>
      </c>
      <c r="M4" s="72" t="s">
        <v>459</v>
      </c>
      <c r="N4" s="72" t="s">
        <v>460</v>
      </c>
      <c r="O4" s="72" t="s">
        <v>461</v>
      </c>
      <c r="P4" s="72" t="s">
        <v>462</v>
      </c>
    </row>
    <row r="5" spans="1:16">
      <c r="A5" s="72" t="s">
        <v>463</v>
      </c>
      <c r="B5" s="72" t="s">
        <v>464</v>
      </c>
      <c r="C5" s="72" t="s">
        <v>464</v>
      </c>
      <c r="D5" s="72" t="s">
        <v>464</v>
      </c>
      <c r="E5" s="72" t="s">
        <v>464</v>
      </c>
      <c r="F5" s="72" t="s">
        <v>464</v>
      </c>
      <c r="G5" s="72" t="s">
        <v>464</v>
      </c>
      <c r="H5" s="72" t="s">
        <v>464</v>
      </c>
      <c r="I5" s="72">
        <v>1</v>
      </c>
      <c r="J5" s="72">
        <v>3</v>
      </c>
      <c r="K5" s="72">
        <v>4</v>
      </c>
      <c r="L5" s="72">
        <v>5</v>
      </c>
      <c r="M5" s="72">
        <v>6</v>
      </c>
      <c r="N5" s="72">
        <v>7</v>
      </c>
      <c r="O5" s="72">
        <v>8</v>
      </c>
      <c r="P5" s="72">
        <v>9</v>
      </c>
    </row>
    <row r="6" spans="1:16" ht="22.5" customHeight="1">
      <c r="A6" s="73" t="s">
        <v>465</v>
      </c>
      <c r="B6" s="73" t="s">
        <v>466</v>
      </c>
      <c r="C6" s="73" t="s">
        <v>467</v>
      </c>
      <c r="D6" s="74" t="s">
        <v>380</v>
      </c>
      <c r="E6" s="73" t="s">
        <v>16</v>
      </c>
      <c r="F6" s="73" t="s">
        <v>3</v>
      </c>
      <c r="G6" s="73" t="s">
        <v>468</v>
      </c>
      <c r="H6" s="74" t="s">
        <v>469</v>
      </c>
      <c r="I6" s="75" t="s">
        <v>432</v>
      </c>
      <c r="J6" s="75" t="s">
        <v>476</v>
      </c>
      <c r="K6" s="75" t="s">
        <v>475</v>
      </c>
      <c r="L6" s="75" t="s">
        <v>474</v>
      </c>
      <c r="M6" s="75" t="s">
        <v>473</v>
      </c>
      <c r="N6" s="75" t="s">
        <v>472</v>
      </c>
      <c r="O6" s="75" t="s">
        <v>471</v>
      </c>
      <c r="P6" s="76" t="s">
        <v>470</v>
      </c>
    </row>
  </sheetData>
  <sheetProtection formatCells="0" formatColumns="0" formatRows="0"/>
  <mergeCells count="7">
    <mergeCell ref="A1:P1"/>
    <mergeCell ref="A3:D3"/>
    <mergeCell ref="E3:E4"/>
    <mergeCell ref="F3:F4"/>
    <mergeCell ref="G3:G4"/>
    <mergeCell ref="H3:H4"/>
    <mergeCell ref="I3:O3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19</vt:i4>
      </vt:variant>
      <vt:variant>
        <vt:lpstr>命名范围</vt:lpstr>
      </vt:variant>
      <vt:variant>
        <vt:i4>38</vt:i4>
      </vt:variant>
    </vt:vector>
  </HeadingPairs>
  <TitlesOfParts>
    <vt:vector size="57" baseType="lpstr">
      <vt:lpstr>部门预算基本支出总表</vt:lpstr>
      <vt:lpstr>部门预算支出明细表</vt:lpstr>
      <vt:lpstr>2018年度部门预算财政拨款（一般预算拨款)</vt:lpstr>
      <vt:lpstr>2018年度部门预算财政拨款（政府性基金）</vt:lpstr>
      <vt:lpstr>2018年度部门预算财政拨款（其他收入安排的支出）</vt:lpstr>
      <vt:lpstr>非税统筹计划</vt:lpstr>
      <vt:lpstr>2018年度部门预算财政拨款（经费拨款支出)</vt:lpstr>
      <vt:lpstr>2018年度部门预算财政拨款（纳入预算的非税收入拨款)</vt:lpstr>
      <vt:lpstr>单位项目支出表（非经费拨款）</vt:lpstr>
      <vt:lpstr>单位项目支出表（经费拨款）</vt:lpstr>
      <vt:lpstr>单位人员信息表</vt:lpstr>
      <vt:lpstr>非税</vt:lpstr>
      <vt:lpstr>三公经费表</vt:lpstr>
      <vt:lpstr>绩效申报</vt:lpstr>
      <vt:lpstr>绩效目标整体申报</vt:lpstr>
      <vt:lpstr>单位行政人员信息明细表</vt:lpstr>
      <vt:lpstr>单位事业人员信息明细表</vt:lpstr>
      <vt:lpstr>部门（单位）整体支出预算绩效目标申报表</vt:lpstr>
      <vt:lpstr>项目绩效目标申报表</vt:lpstr>
      <vt:lpstr>'2018年度部门预算财政拨款（经费拨款支出)'!Print_Area</vt:lpstr>
      <vt:lpstr>'2018年度部门预算财政拨款（纳入预算的非税收入拨款)'!Print_Area</vt:lpstr>
      <vt:lpstr>'2018年度部门预算财政拨款（其他收入安排的支出）'!Print_Area</vt:lpstr>
      <vt:lpstr>'2018年度部门预算财政拨款（一般预算拨款)'!Print_Area</vt:lpstr>
      <vt:lpstr>'2018年度部门预算财政拨款（政府性基金）'!Print_Area</vt:lpstr>
      <vt:lpstr>'部门（单位）整体支出预算绩效目标申报表'!Print_Area</vt:lpstr>
      <vt:lpstr>部门预算基本支出总表!Print_Area</vt:lpstr>
      <vt:lpstr>部门预算支出明细表!Print_Area</vt:lpstr>
      <vt:lpstr>单位行政人员信息明细表!Print_Area</vt:lpstr>
      <vt:lpstr>单位人员信息表!Print_Area</vt:lpstr>
      <vt:lpstr>单位事业人员信息明细表!Print_Area</vt:lpstr>
      <vt:lpstr>'单位项目支出表（非经费拨款）'!Print_Area</vt:lpstr>
      <vt:lpstr>'单位项目支出表（经费拨款）'!Print_Area</vt:lpstr>
      <vt:lpstr>非税!Print_Area</vt:lpstr>
      <vt:lpstr>非税统筹计划!Print_Area</vt:lpstr>
      <vt:lpstr>绩效目标整体申报!Print_Area</vt:lpstr>
      <vt:lpstr>绩效申报!Print_Area</vt:lpstr>
      <vt:lpstr>三公经费表!Print_Area</vt:lpstr>
      <vt:lpstr>项目绩效目标申报表!Print_Area</vt:lpstr>
      <vt:lpstr>'2018年度部门预算财政拨款（经费拨款支出)'!Print_Titles</vt:lpstr>
      <vt:lpstr>'2018年度部门预算财政拨款（纳入预算的非税收入拨款)'!Print_Titles</vt:lpstr>
      <vt:lpstr>'2018年度部门预算财政拨款（其他收入安排的支出）'!Print_Titles</vt:lpstr>
      <vt:lpstr>'2018年度部门预算财政拨款（一般预算拨款)'!Print_Titles</vt:lpstr>
      <vt:lpstr>'2018年度部门预算财政拨款（政府性基金）'!Print_Titles</vt:lpstr>
      <vt:lpstr>'部门（单位）整体支出预算绩效目标申报表'!Print_Titles</vt:lpstr>
      <vt:lpstr>部门预算基本支出总表!Print_Titles</vt:lpstr>
      <vt:lpstr>部门预算支出明细表!Print_Titles</vt:lpstr>
      <vt:lpstr>单位行政人员信息明细表!Print_Titles</vt:lpstr>
      <vt:lpstr>单位人员信息表!Print_Titles</vt:lpstr>
      <vt:lpstr>单位事业人员信息明细表!Print_Titles</vt:lpstr>
      <vt:lpstr>'单位项目支出表（非经费拨款）'!Print_Titles</vt:lpstr>
      <vt:lpstr>'单位项目支出表（经费拨款）'!Print_Titles</vt:lpstr>
      <vt:lpstr>非税!Print_Titles</vt:lpstr>
      <vt:lpstr>非税统筹计划!Print_Titles</vt:lpstr>
      <vt:lpstr>绩效目标整体申报!Print_Titles</vt:lpstr>
      <vt:lpstr>绩效申报!Print_Titles</vt:lpstr>
      <vt:lpstr>三公经费表!Print_Titles</vt:lpstr>
      <vt:lpstr>项目绩效目标申报表!Print_Titles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2017-10-31T13:35:00Z</dcterms:created>
  <dcterms:modified xsi:type="dcterms:W3CDTF">2017-11-16T01:58:38Z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28981554</vt:i4>
  </property>
</Properties>
</file>