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13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<sst xmlns="http://schemas.openxmlformats.org/spreadsheetml/2006/main" count="56">
  <si>
    <t>2018年基金预算支出安排表</t>
  </si>
  <si>
    <t>表五</t>
  </si>
  <si>
    <t>单位：万元</t>
  </si>
  <si>
    <t>科目编码</t>
  </si>
  <si>
    <t>支出功能分类科目</t>
  </si>
  <si>
    <r>
      <t>20</t>
    </r>
    <r>
      <rPr>
        <sz val="9"/>
        <rFont val="宋体"/>
        <charset val="134"/>
      </rPr>
      <t>18</t>
    </r>
    <r>
      <rPr>
        <sz val="9"/>
        <rFont val="宋体"/>
        <charset val="134"/>
      </rPr>
      <t>年安排数</t>
    </r>
  </si>
  <si>
    <r>
      <t>备</t>
    </r>
    <r>
      <rPr>
        <sz val="9"/>
        <rFont val="Times New Roman"/>
        <family val="1"/>
        <charset val="0"/>
      </rPr>
      <t xml:space="preserve">                     </t>
    </r>
    <r>
      <rPr>
        <sz val="9"/>
        <rFont val="宋体"/>
        <charset val="134"/>
      </rPr>
      <t>注</t>
    </r>
  </si>
  <si>
    <t>类</t>
  </si>
  <si>
    <t>款</t>
  </si>
  <si>
    <t>项</t>
  </si>
  <si>
    <t>社会保障和就业支出</t>
  </si>
  <si>
    <t>22</t>
  </si>
  <si>
    <t>大中型水库移民后期扶持支出</t>
  </si>
  <si>
    <t>移民支出</t>
  </si>
  <si>
    <t>提前下达</t>
  </si>
  <si>
    <t>城乡社区事务</t>
  </si>
  <si>
    <t>08</t>
  </si>
  <si>
    <t>国有土地使用权出让金支出</t>
  </si>
  <si>
    <r>
      <t>0</t>
    </r>
    <r>
      <rPr>
        <sz val="9"/>
        <rFont val="宋体"/>
        <charset val="134"/>
      </rPr>
      <t>1</t>
    </r>
  </si>
  <si>
    <t>征地和拆迁补偿支出</t>
  </si>
  <si>
    <r>
      <t>0</t>
    </r>
    <r>
      <rPr>
        <sz val="9"/>
        <rFont val="宋体"/>
        <charset val="134"/>
      </rPr>
      <t>2</t>
    </r>
  </si>
  <si>
    <t>土地开发支出</t>
  </si>
  <si>
    <t>03</t>
  </si>
  <si>
    <t>城市建设支出</t>
  </si>
  <si>
    <r>
      <t>0</t>
    </r>
    <r>
      <rPr>
        <sz val="9"/>
        <rFont val="宋体"/>
        <charset val="134"/>
      </rPr>
      <t>6</t>
    </r>
  </si>
  <si>
    <t>土地出让业务支出</t>
  </si>
  <si>
    <t>其中国土局105万</t>
  </si>
  <si>
    <t>07</t>
  </si>
  <si>
    <t>廉租住房支出</t>
  </si>
  <si>
    <t>按土地出让收入总额的5%计提。</t>
  </si>
  <si>
    <t>10</t>
  </si>
  <si>
    <t>棚户区改造支出</t>
  </si>
  <si>
    <t>99</t>
  </si>
  <si>
    <t>其他国有土地使用权出让收入安排的支出</t>
  </si>
  <si>
    <r>
      <t>1</t>
    </r>
    <r>
      <rPr>
        <sz val="9"/>
        <rFont val="宋体"/>
        <charset val="134"/>
      </rPr>
      <t>3</t>
    </r>
  </si>
  <si>
    <t>城市基础设施配套费安排的支出</t>
  </si>
  <si>
    <t>01</t>
  </si>
  <si>
    <t>城市公共设施</t>
  </si>
  <si>
    <t>其他城市基础设施配套费安排的支出</t>
  </si>
  <si>
    <t>建设局征收经费及部门预算支出</t>
  </si>
  <si>
    <t>其他支出</t>
  </si>
  <si>
    <t>04</t>
  </si>
  <si>
    <t>其他政府性基金支出</t>
  </si>
  <si>
    <t>含墙改办征收成本20万、宣传工作经费28万。</t>
  </si>
  <si>
    <t>60</t>
  </si>
  <si>
    <t>06</t>
  </si>
  <si>
    <t>用于残疾人事业的彩票公益金支出</t>
  </si>
  <si>
    <t>用于其他社会事业的彩票公益金支出</t>
  </si>
  <si>
    <t>基金预算支出合计</t>
  </si>
  <si>
    <t>基金上解支出</t>
  </si>
  <si>
    <t>农土资金专项上解</t>
  </si>
  <si>
    <t>国有土地使用权出让金中计提上解</t>
  </si>
  <si>
    <t>农田水利资金上解</t>
  </si>
  <si>
    <t>调出资金</t>
  </si>
  <si>
    <t>土地出让金调出</t>
  </si>
  <si>
    <t>基金支出总计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</si>
</sst>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8"/>
      <name val="黑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Times New Roman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9" fillId="19" borderId="9" applyNumberFormat="0" applyAlignment="0" applyProtection="0">
      <alignment vertical="center"/>
    </xf>
    <xf numFmtId="0" fontId="25" fillId="19" borderId="6" applyNumberFormat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A1" sqref="$A1:$XFD1048576"/>
    </sheetView>
  </sheetViews>
  <sheetFormatPr defaultColWidth="9" defaultRowHeight="19.5" customHeight="1" outlineLevelCol="5"/>
  <cols>
    <col min="1" max="1" width="4.875" style="1" customWidth="1"/>
    <col min="2" max="3" width="4.875" style="5" customWidth="1"/>
    <col min="4" max="4" width="37" style="6" customWidth="1"/>
    <col min="5" max="5" width="14.125" style="1" customWidth="1"/>
    <col min="6" max="6" width="59.625" style="6" customWidth="1"/>
    <col min="7" max="16384" width="9" style="1"/>
  </cols>
  <sheetData>
    <row r="1" s="1" customFormat="1" ht="27.75" customHeight="1" spans="1:6">
      <c r="A1" s="7" t="s">
        <v>0</v>
      </c>
      <c r="B1" s="7"/>
      <c r="C1" s="7"/>
      <c r="D1" s="7"/>
      <c r="E1" s="7"/>
      <c r="F1" s="7"/>
    </row>
    <row r="2" s="2" customFormat="1" ht="23.25" customHeight="1" spans="1:6">
      <c r="A2" s="8" t="s">
        <v>1</v>
      </c>
      <c r="B2" s="8"/>
      <c r="C2" s="8"/>
      <c r="D2" s="9"/>
      <c r="F2" s="10" t="s">
        <v>2</v>
      </c>
    </row>
    <row r="3" s="3" customFormat="1" ht="23.25" customHeight="1" spans="1:6">
      <c r="A3" s="11" t="s">
        <v>3</v>
      </c>
      <c r="B3" s="11"/>
      <c r="C3" s="11"/>
      <c r="D3" s="11" t="s">
        <v>4</v>
      </c>
      <c r="E3" s="11" t="s">
        <v>5</v>
      </c>
      <c r="F3" s="11" t="s">
        <v>6</v>
      </c>
    </row>
    <row r="4" s="3" customFormat="1" ht="23.25" customHeight="1" spans="1:6">
      <c r="A4" s="11" t="s">
        <v>7</v>
      </c>
      <c r="B4" s="12" t="s">
        <v>8</v>
      </c>
      <c r="C4" s="12" t="s">
        <v>9</v>
      </c>
      <c r="D4" s="11"/>
      <c r="E4" s="11"/>
      <c r="F4" s="11"/>
    </row>
    <row r="5" s="3" customFormat="1" ht="23.25" customHeight="1" spans="1:6">
      <c r="A5" s="13">
        <v>208</v>
      </c>
      <c r="B5" s="12"/>
      <c r="C5" s="12"/>
      <c r="D5" s="14" t="s">
        <v>10</v>
      </c>
      <c r="E5" s="11">
        <f>E6</f>
        <v>1081</v>
      </c>
      <c r="F5" s="11"/>
    </row>
    <row r="6" s="3" customFormat="1" ht="23.25" customHeight="1" spans="1:6">
      <c r="A6" s="11"/>
      <c r="B6" s="12" t="s">
        <v>11</v>
      </c>
      <c r="C6" s="12"/>
      <c r="D6" s="15" t="s">
        <v>12</v>
      </c>
      <c r="E6" s="11">
        <f>E7</f>
        <v>1081</v>
      </c>
      <c r="F6" s="11"/>
    </row>
    <row r="7" s="3" customFormat="1" ht="23.25" customHeight="1" spans="1:6">
      <c r="A7" s="11"/>
      <c r="B7" s="12"/>
      <c r="C7" s="12"/>
      <c r="D7" s="15" t="s">
        <v>13</v>
      </c>
      <c r="E7" s="11">
        <v>1081</v>
      </c>
      <c r="F7" s="15" t="s">
        <v>14</v>
      </c>
    </row>
    <row r="8" s="4" customFormat="1" ht="23.25" customHeight="1" spans="1:6">
      <c r="A8" s="13">
        <v>212</v>
      </c>
      <c r="B8" s="16"/>
      <c r="C8" s="16"/>
      <c r="D8" s="17" t="s">
        <v>15</v>
      </c>
      <c r="E8" s="11">
        <f>E9+E17</f>
        <v>24643</v>
      </c>
      <c r="F8" s="17"/>
    </row>
    <row r="9" s="3" customFormat="1" ht="23.25" customHeight="1" spans="1:6">
      <c r="A9" s="11"/>
      <c r="B9" s="12" t="s">
        <v>16</v>
      </c>
      <c r="C9" s="12"/>
      <c r="D9" s="18" t="s">
        <v>17</v>
      </c>
      <c r="E9" s="11">
        <f>E10+E11+E12+E13+E14+E16+E15</f>
        <v>24193</v>
      </c>
      <c r="F9" s="18"/>
    </row>
    <row r="10" s="3" customFormat="1" ht="23.25" customHeight="1" spans="1:6">
      <c r="A10" s="11"/>
      <c r="B10" s="12"/>
      <c r="C10" s="12" t="s">
        <v>18</v>
      </c>
      <c r="D10" s="18" t="s">
        <v>19</v>
      </c>
      <c r="E10" s="11">
        <v>9090</v>
      </c>
      <c r="F10" s="18"/>
    </row>
    <row r="11" s="3" customFormat="1" ht="23.25" customHeight="1" spans="1:6">
      <c r="A11" s="11"/>
      <c r="B11" s="12"/>
      <c r="C11" s="12" t="s">
        <v>20</v>
      </c>
      <c r="D11" s="18" t="s">
        <v>21</v>
      </c>
      <c r="E11" s="11">
        <v>7900</v>
      </c>
      <c r="F11" s="18"/>
    </row>
    <row r="12" s="3" customFormat="1" ht="23.25" customHeight="1" spans="1:6">
      <c r="A12" s="11"/>
      <c r="B12" s="12"/>
      <c r="C12" s="12" t="s">
        <v>22</v>
      </c>
      <c r="D12" s="18" t="s">
        <v>23</v>
      </c>
      <c r="E12" s="11"/>
      <c r="F12" s="18"/>
    </row>
    <row r="13" s="3" customFormat="1" ht="23.25" customHeight="1" spans="1:6">
      <c r="A13" s="11"/>
      <c r="B13" s="12"/>
      <c r="C13" s="12" t="s">
        <v>24</v>
      </c>
      <c r="D13" s="18" t="s">
        <v>25</v>
      </c>
      <c r="E13" s="11">
        <v>2600</v>
      </c>
      <c r="F13" s="18" t="s">
        <v>26</v>
      </c>
    </row>
    <row r="14" s="3" customFormat="1" ht="29.25" customHeight="1" spans="1:6">
      <c r="A14" s="11"/>
      <c r="B14" s="12"/>
      <c r="C14" s="12" t="s">
        <v>27</v>
      </c>
      <c r="D14" s="18" t="s">
        <v>28</v>
      </c>
      <c r="E14" s="11">
        <v>2100</v>
      </c>
      <c r="F14" s="18" t="s">
        <v>29</v>
      </c>
    </row>
    <row r="15" s="3" customFormat="1" ht="29.25" customHeight="1" spans="1:6">
      <c r="A15" s="11"/>
      <c r="B15" s="12"/>
      <c r="C15" s="12" t="s">
        <v>30</v>
      </c>
      <c r="D15" s="18" t="s">
        <v>31</v>
      </c>
      <c r="E15" s="11">
        <v>163</v>
      </c>
      <c r="F15" s="18" t="s">
        <v>14</v>
      </c>
    </row>
    <row r="16" s="3" customFormat="1" ht="25.5" customHeight="1" spans="1:6">
      <c r="A16" s="11"/>
      <c r="B16" s="12"/>
      <c r="C16" s="12" t="s">
        <v>32</v>
      </c>
      <c r="D16" s="18" t="s">
        <v>33</v>
      </c>
      <c r="E16" s="11">
        <v>2340</v>
      </c>
      <c r="F16" s="18"/>
    </row>
    <row r="17" s="3" customFormat="1" ht="23.25" customHeight="1" spans="1:6">
      <c r="A17" s="11"/>
      <c r="B17" s="12" t="s">
        <v>34</v>
      </c>
      <c r="C17" s="12"/>
      <c r="D17" s="15" t="s">
        <v>35</v>
      </c>
      <c r="E17" s="11">
        <f>E18+E19</f>
        <v>450</v>
      </c>
      <c r="F17" s="18"/>
    </row>
    <row r="18" s="3" customFormat="1" ht="29.25" customHeight="1" spans="1:6">
      <c r="A18" s="11"/>
      <c r="B18" s="12"/>
      <c r="C18" s="12" t="s">
        <v>36</v>
      </c>
      <c r="D18" s="18" t="s">
        <v>37</v>
      </c>
      <c r="E18" s="11">
        <v>225</v>
      </c>
      <c r="F18" s="18"/>
    </row>
    <row r="19" s="3" customFormat="1" ht="23.25" customHeight="1" spans="1:6">
      <c r="A19" s="11"/>
      <c r="B19" s="12"/>
      <c r="C19" s="12" t="s">
        <v>32</v>
      </c>
      <c r="D19" s="18" t="s">
        <v>38</v>
      </c>
      <c r="E19" s="11">
        <v>225</v>
      </c>
      <c r="F19" s="18" t="s">
        <v>39</v>
      </c>
    </row>
    <row r="20" s="4" customFormat="1" ht="23.25" customHeight="1" spans="1:6">
      <c r="A20" s="13">
        <v>229</v>
      </c>
      <c r="B20" s="16"/>
      <c r="C20" s="16"/>
      <c r="D20" s="17" t="s">
        <v>40</v>
      </c>
      <c r="E20" s="11">
        <f>E21+E22+E23</f>
        <v>15229</v>
      </c>
      <c r="F20" s="17"/>
    </row>
    <row r="21" s="3" customFormat="1" ht="23.25" customHeight="1" spans="1:6">
      <c r="A21" s="11"/>
      <c r="B21" s="12" t="s">
        <v>41</v>
      </c>
      <c r="C21" s="12"/>
      <c r="D21" s="18" t="s">
        <v>42</v>
      </c>
      <c r="E21" s="11">
        <f>10048+17322-2340-10000+32</f>
        <v>15062</v>
      </c>
      <c r="F21" s="18" t="s">
        <v>43</v>
      </c>
    </row>
    <row r="22" s="3" customFormat="1" ht="23.25" customHeight="1" spans="1:6">
      <c r="A22" s="11"/>
      <c r="B22" s="12" t="s">
        <v>44</v>
      </c>
      <c r="C22" s="12" t="s">
        <v>45</v>
      </c>
      <c r="D22" s="18" t="s">
        <v>46</v>
      </c>
      <c r="E22" s="11">
        <v>46</v>
      </c>
      <c r="F22" s="18"/>
    </row>
    <row r="23" s="3" customFormat="1" ht="23.25" customHeight="1" spans="1:6">
      <c r="A23" s="11"/>
      <c r="B23" s="12" t="s">
        <v>44</v>
      </c>
      <c r="C23" s="12" t="s">
        <v>32</v>
      </c>
      <c r="D23" s="18" t="s">
        <v>47</v>
      </c>
      <c r="E23" s="11">
        <v>121</v>
      </c>
      <c r="F23" s="18"/>
    </row>
    <row r="24" s="4" customFormat="1" ht="23.25" customHeight="1" spans="1:6">
      <c r="A24" s="13"/>
      <c r="B24" s="16"/>
      <c r="C24" s="16"/>
      <c r="D24" s="17" t="s">
        <v>48</v>
      </c>
      <c r="E24" s="13">
        <f>E5+E8+E20</f>
        <v>40953</v>
      </c>
      <c r="F24" s="17"/>
    </row>
    <row r="25" s="1" customFormat="1" ht="23.25" customHeight="1" spans="1:6">
      <c r="A25" s="19"/>
      <c r="B25" s="20"/>
      <c r="C25" s="20"/>
      <c r="D25" s="21" t="s">
        <v>49</v>
      </c>
      <c r="E25" s="13">
        <f>E26+E27</f>
        <v>310</v>
      </c>
      <c r="F25" s="22"/>
    </row>
    <row r="26" s="1" customFormat="1" ht="23.25" customHeight="1" spans="1:6">
      <c r="A26" s="19"/>
      <c r="B26" s="20"/>
      <c r="C26" s="20"/>
      <c r="D26" s="19" t="s">
        <v>50</v>
      </c>
      <c r="E26" s="19">
        <v>100</v>
      </c>
      <c r="F26" s="22" t="s">
        <v>51</v>
      </c>
    </row>
    <row r="27" s="1" customFormat="1" ht="23.25" customHeight="1" spans="1:6">
      <c r="A27" s="19"/>
      <c r="B27" s="20"/>
      <c r="C27" s="20"/>
      <c r="D27" s="19" t="s">
        <v>52</v>
      </c>
      <c r="E27" s="19">
        <v>210</v>
      </c>
      <c r="F27" s="22" t="s">
        <v>51</v>
      </c>
    </row>
    <row r="28" s="1" customFormat="1" ht="23.25" customHeight="1" spans="1:6">
      <c r="A28" s="19"/>
      <c r="B28" s="20"/>
      <c r="C28" s="20"/>
      <c r="D28" s="21" t="s">
        <v>53</v>
      </c>
      <c r="E28" s="13">
        <f>E29</f>
        <v>30000</v>
      </c>
      <c r="F28" s="22"/>
    </row>
    <row r="29" s="1" customFormat="1" ht="23.25" customHeight="1" spans="1:6">
      <c r="A29" s="19"/>
      <c r="B29" s="20"/>
      <c r="C29" s="20"/>
      <c r="D29" s="19" t="s">
        <v>54</v>
      </c>
      <c r="E29" s="11">
        <v>30000</v>
      </c>
      <c r="F29" s="22"/>
    </row>
    <row r="30" s="1" customFormat="1" ht="23.25" customHeight="1" spans="1:6">
      <c r="A30" s="19"/>
      <c r="B30" s="20"/>
      <c r="C30" s="20"/>
      <c r="D30" s="19" t="s">
        <v>55</v>
      </c>
      <c r="E30" s="13">
        <f>E24+E25+E28</f>
        <v>71263</v>
      </c>
      <c r="F30" s="22"/>
    </row>
    <row r="31" s="1" customFormat="1" ht="18" customHeight="1" spans="2:6">
      <c r="B31" s="5"/>
      <c r="C31" s="5"/>
      <c r="D31" s="6"/>
      <c r="E31" s="1"/>
      <c r="F31" s="6"/>
    </row>
  </sheetData>
  <mergeCells count="6">
    <mergeCell ref="A1:F1"/>
    <mergeCell ref="A2:C2"/>
    <mergeCell ref="A3:C3"/>
    <mergeCell ref="D3:D4"/>
    <mergeCell ref="E3:E4"/>
    <mergeCell ref="F3:F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2018-05-17T02:33:34Z</dcterms:created>
  <dcterms:modified xsi:type="dcterms:W3CDTF">2018-05-17T02:34:23Z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