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9440" windowHeight="9480"/>
  </bookViews>
  <sheets>
    <sheet name="发财政指标文 (2)" sheetId="10" r:id="rId1"/>
  </sheets>
  <definedNames>
    <definedName name="_xlnm._FilterDatabase" localSheetId="0" hidden="1">'发财政指标文 (2)'!$A$1:$H$861</definedName>
    <definedName name="_xlnm.Print_Area" localSheetId="0">'发财政指标文 (2)'!$A$1:$H$933</definedName>
    <definedName name="_xlnm.Print_Titles" localSheetId="0">'发财政指标文 (2)'!$4:$4</definedName>
  </definedNames>
  <calcPr calcId="124519"/>
</workbook>
</file>

<file path=xl/calcChain.xml><?xml version="1.0" encoding="utf-8"?>
<calcChain xmlns="http://schemas.openxmlformats.org/spreadsheetml/2006/main">
  <c r="D752" i="10"/>
  <c r="D728" l="1"/>
  <c r="D5" s="1"/>
  <c r="D918"/>
  <c r="D914"/>
  <c r="D911"/>
  <c r="D908"/>
  <c r="D901"/>
  <c r="D892"/>
  <c r="D891" s="1"/>
  <c r="D885"/>
  <c r="D880"/>
  <c r="D862" s="1"/>
  <c r="D877"/>
  <c r="D863"/>
  <c r="D859"/>
  <c r="D855"/>
  <c r="D849"/>
  <c r="D823"/>
  <c r="D822" l="1"/>
  <c r="D817" l="1"/>
  <c r="D809"/>
  <c r="D795"/>
  <c r="D791"/>
  <c r="D775"/>
  <c r="D771"/>
  <c r="D762"/>
  <c r="D756"/>
  <c r="D729"/>
  <c r="D725"/>
  <c r="D718"/>
  <c r="D714"/>
  <c r="D708"/>
  <c r="D702"/>
  <c r="D678"/>
  <c r="D672"/>
  <c r="D667"/>
  <c r="D663"/>
  <c r="D657"/>
  <c r="D629"/>
  <c r="D622"/>
  <c r="D613"/>
  <c r="D567"/>
  <c r="D562"/>
  <c r="D559"/>
  <c r="D539"/>
  <c r="D450"/>
  <c r="D421"/>
  <c r="D388"/>
  <c r="D7"/>
  <c r="D808" l="1"/>
  <c r="D666"/>
  <c r="D6"/>
  <c r="D628"/>
  <c r="D566"/>
  <c r="D774"/>
  <c r="D449"/>
  <c r="D677"/>
</calcChain>
</file>

<file path=xl/sharedStrings.xml><?xml version="1.0" encoding="utf-8"?>
<sst xmlns="http://schemas.openxmlformats.org/spreadsheetml/2006/main" count="2806" uniqueCount="2694">
  <si>
    <t>附件</t>
  </si>
  <si>
    <t>金额单位：万元</t>
  </si>
  <si>
    <t>地区</t>
  </si>
  <si>
    <t>县市区</t>
  </si>
  <si>
    <t>企业名称</t>
  </si>
  <si>
    <t>金额</t>
  </si>
  <si>
    <t>起止年限</t>
  </si>
  <si>
    <t>编号</t>
  </si>
  <si>
    <t>负责人</t>
  </si>
  <si>
    <t>备注：</t>
  </si>
  <si>
    <t>合计</t>
  </si>
  <si>
    <t>长沙市</t>
  </si>
  <si>
    <t>长沙市小计</t>
  </si>
  <si>
    <t>市本级及所辖区</t>
  </si>
  <si>
    <t>小计</t>
  </si>
  <si>
    <t>长沙润伟机电科技有限责任公司</t>
  </si>
  <si>
    <t>2018GC0001</t>
  </si>
  <si>
    <t>谢雅婷</t>
  </si>
  <si>
    <t>湖南博云东方粉末冶金有限公司</t>
  </si>
  <si>
    <t>2018GC0002</t>
  </si>
  <si>
    <t>刘艳军</t>
  </si>
  <si>
    <t>湖南海利锂电科技股份有限公司</t>
  </si>
  <si>
    <t>2018GC0003</t>
  </si>
  <si>
    <t>刘辉</t>
  </si>
  <si>
    <t>湖南湘江智慧科技股份有限公司</t>
  </si>
  <si>
    <t>2018GC0004</t>
  </si>
  <si>
    <t>昌青辉</t>
  </si>
  <si>
    <t>长沙淮石新材料科技有限公司</t>
  </si>
  <si>
    <t>2018GC0005</t>
  </si>
  <si>
    <t>李璇</t>
  </si>
  <si>
    <t>湖南卫导信息科技有限公司</t>
  </si>
  <si>
    <t>2018GC0006</t>
  </si>
  <si>
    <t>彭定乾</t>
  </si>
  <si>
    <t>安克创新科技股份有限公司</t>
  </si>
  <si>
    <t>2018GC0007</t>
  </si>
  <si>
    <t>吴凌霄</t>
  </si>
  <si>
    <t>湖南金炉科技股份有限公司</t>
  </si>
  <si>
    <t>2018GC0008</t>
  </si>
  <si>
    <t>姜荃</t>
  </si>
  <si>
    <t>智慧眼（湖南）科技发展有限公司</t>
  </si>
  <si>
    <t>2018GC0009</t>
  </si>
  <si>
    <t>王飞</t>
  </si>
  <si>
    <t>湖南三友环保科技股份有限公司</t>
  </si>
  <si>
    <t>2018GC0010</t>
  </si>
  <si>
    <t>陈佳</t>
  </si>
  <si>
    <t>嘉实（湖南）医药科技有限公司</t>
  </si>
  <si>
    <t>2018GC0011</t>
  </si>
  <si>
    <t>刘轶敏</t>
  </si>
  <si>
    <t>湖南中科星图信息技术有限公司</t>
  </si>
  <si>
    <t>2018GC0012</t>
  </si>
  <si>
    <t>李建辉</t>
  </si>
  <si>
    <t>长沙金信诺防务技术有限公司</t>
  </si>
  <si>
    <t>2018GC0013</t>
  </si>
  <si>
    <t>周楠芝</t>
  </si>
  <si>
    <t>三诺生物传感股份有限公司</t>
  </si>
  <si>
    <t>2018GC0014</t>
  </si>
  <si>
    <t>颜晓</t>
  </si>
  <si>
    <t>长沙申大科技集团股份有限公司</t>
  </si>
  <si>
    <t>2018GC0015</t>
  </si>
  <si>
    <r>
      <rPr>
        <sz val="11"/>
        <rFont val="宋体"/>
        <family val="3"/>
        <charset val="134"/>
      </rPr>
      <t>屈宇平</t>
    </r>
    <r>
      <rPr>
        <sz val="11"/>
        <rFont val="Times New Roman"/>
        <family val="1"/>
      </rPr>
      <t xml:space="preserve">  </t>
    </r>
  </si>
  <si>
    <t>湖南创星科技股份有限公司</t>
  </si>
  <si>
    <t>2018GC0016</t>
  </si>
  <si>
    <t>唐起华</t>
  </si>
  <si>
    <t>长缆电工科技股份有限公司</t>
  </si>
  <si>
    <t>2018GC0017</t>
  </si>
  <si>
    <t>袁阳浩</t>
  </si>
  <si>
    <t>湖南华强电气股份有限公司</t>
  </si>
  <si>
    <t>2018GC0018</t>
  </si>
  <si>
    <t>周静</t>
  </si>
  <si>
    <t>湖南蓝海购企业策划有限公司</t>
  </si>
  <si>
    <t>2018GC0019</t>
  </si>
  <si>
    <t>刘思思</t>
  </si>
  <si>
    <t>湖南金能自动化设备有限公司</t>
  </si>
  <si>
    <t>2018GC0020</t>
  </si>
  <si>
    <r>
      <rPr>
        <sz val="11"/>
        <rFont val="宋体"/>
        <family val="3"/>
        <charset val="134"/>
      </rPr>
      <t>李艳</t>
    </r>
    <r>
      <rPr>
        <sz val="11"/>
        <rFont val="Times New Roman"/>
        <family val="1"/>
      </rPr>
      <t xml:space="preserve"> </t>
    </r>
  </si>
  <si>
    <t>湖南湘能电气自动化有限公司</t>
  </si>
  <si>
    <t>2018GC0021</t>
  </si>
  <si>
    <t>刘中山</t>
  </si>
  <si>
    <t>长沙瑞和数码科技有限公司</t>
  </si>
  <si>
    <t>2018GC0022</t>
  </si>
  <si>
    <t>邓学锋</t>
  </si>
  <si>
    <t>长沙硕博电子科技股份有限公司</t>
  </si>
  <si>
    <t>2018GC0023</t>
  </si>
  <si>
    <t>郭彦蕊</t>
  </si>
  <si>
    <t>湖南泰瑞医疗科技有限公司</t>
  </si>
  <si>
    <t>2018GC0024</t>
  </si>
  <si>
    <t>张海锋</t>
  </si>
  <si>
    <t>中电长城（长沙）信息有限公司</t>
  </si>
  <si>
    <t>2018GC0025</t>
  </si>
  <si>
    <t>胡伟</t>
  </si>
  <si>
    <t>湖南标普信息科技有限公司</t>
  </si>
  <si>
    <t>2018GC0026</t>
  </si>
  <si>
    <t>黄文霞</t>
  </si>
  <si>
    <t>湖南军芃科技股份有限公司</t>
  </si>
  <si>
    <t>2018GC0027</t>
  </si>
  <si>
    <t>吴军阁</t>
  </si>
  <si>
    <t>湖南林泽科技发展有限公司</t>
  </si>
  <si>
    <t>2018GC0028</t>
  </si>
  <si>
    <t>吴盛湘</t>
  </si>
  <si>
    <t>湖南融和微电子有限公司</t>
  </si>
  <si>
    <t>2018GC0029</t>
  </si>
  <si>
    <t>李向东</t>
  </si>
  <si>
    <t>湖南正达纤科机械制造有限公司</t>
  </si>
  <si>
    <t>2018GC0030</t>
  </si>
  <si>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陈彩娟</t>
    </r>
    <r>
      <rPr>
        <sz val="11"/>
        <rFont val="Times New Roman"/>
        <family val="1"/>
      </rPr>
      <t xml:space="preserve"> </t>
    </r>
  </si>
  <si>
    <t>湖南湖大艾盛汽车技术开发有限公司</t>
  </si>
  <si>
    <t>2018GC0031</t>
  </si>
  <si>
    <t>蒋清醇</t>
  </si>
  <si>
    <t>长沙晶易医药科技有限公司</t>
  </si>
  <si>
    <t>2018GC0032</t>
  </si>
  <si>
    <t>贺霞</t>
  </si>
  <si>
    <t>湖南艾布鲁环保科技股份有限公司</t>
  </si>
  <si>
    <t>2018GC0033</t>
  </si>
  <si>
    <t>胡志鑫</t>
  </si>
  <si>
    <t>华自科技股份有限公司</t>
  </si>
  <si>
    <t>2018GC0034</t>
  </si>
  <si>
    <t>孙彦吉</t>
  </si>
  <si>
    <t>湖南千盟智能信息技术有限公司</t>
  </si>
  <si>
    <t>2018GC0035</t>
  </si>
  <si>
    <t>蒋义</t>
  </si>
  <si>
    <t>湖南识微科技有限公司</t>
  </si>
  <si>
    <t>2018GC0036</t>
  </si>
  <si>
    <t>田瑞雪</t>
  </si>
  <si>
    <t>长沙海格北斗信息技术有限公司</t>
  </si>
  <si>
    <t>2018GC0037</t>
  </si>
  <si>
    <t>史国强</t>
  </si>
  <si>
    <t>湖南安数网络有限公司</t>
  </si>
  <si>
    <t>2018GC0038</t>
  </si>
  <si>
    <t>湖南蚁坊软件股份有限公司</t>
  </si>
  <si>
    <t>2018GC0039</t>
  </si>
  <si>
    <t>湖南向日葵软件开发有限公司</t>
  </si>
  <si>
    <t>2018GC0040</t>
  </si>
  <si>
    <t>童雅亭</t>
  </si>
  <si>
    <t>湖南正申科技有限公司</t>
  </si>
  <si>
    <t>2018GC0041</t>
  </si>
  <si>
    <r>
      <rPr>
        <sz val="11"/>
        <rFont val="宋体"/>
        <family val="3"/>
        <charset val="134"/>
      </rPr>
      <t>李梦华</t>
    </r>
    <r>
      <rPr>
        <sz val="11"/>
        <rFont val="Times New Roman"/>
        <family val="1"/>
      </rPr>
      <t xml:space="preserve">  </t>
    </r>
  </si>
  <si>
    <t>湖南华瑞达生物科技有限公司</t>
  </si>
  <si>
    <t>2018GC0042</t>
  </si>
  <si>
    <t>谢奇絙</t>
  </si>
  <si>
    <t>长沙恒宇节能环保科技有限公司</t>
  </si>
  <si>
    <t>2018GC0043</t>
  </si>
  <si>
    <t>胡石清</t>
  </si>
  <si>
    <t>长沙鑫航机轮刹车有限公司</t>
  </si>
  <si>
    <t>2018GC0044</t>
  </si>
  <si>
    <t>邹青萍</t>
  </si>
  <si>
    <t>湖南丰晖生物科技有限公司</t>
  </si>
  <si>
    <t>2018GC0045</t>
  </si>
  <si>
    <t>袁洪</t>
  </si>
  <si>
    <t>湖南现代环境科技股份有限公司</t>
  </si>
  <si>
    <t>2018GC0046</t>
  </si>
  <si>
    <r>
      <rPr>
        <sz val="11"/>
        <rFont val="宋体"/>
        <family val="3"/>
        <charset val="134"/>
      </rPr>
      <t>卢海威</t>
    </r>
    <r>
      <rPr>
        <sz val="11"/>
        <rFont val="Times New Roman"/>
        <family val="1"/>
      </rPr>
      <t xml:space="preserve">  </t>
    </r>
  </si>
  <si>
    <t>湖南中冶长天节能环保技术有限公司</t>
  </si>
  <si>
    <t>2018GC0047</t>
  </si>
  <si>
    <t>罗湘阳</t>
  </si>
  <si>
    <t>湖南世优电力科技股份有限公司</t>
  </si>
  <si>
    <t>2018GC0048</t>
  </si>
  <si>
    <t>吴珊珊</t>
  </si>
  <si>
    <t>湖南美时美客视讯科技有限公司</t>
  </si>
  <si>
    <t>2018GC0049</t>
  </si>
  <si>
    <r>
      <rPr>
        <sz val="11"/>
        <rFont val="宋体"/>
        <family val="3"/>
        <charset val="134"/>
      </rPr>
      <t>张栋凌</t>
    </r>
    <r>
      <rPr>
        <sz val="11"/>
        <rFont val="Times New Roman"/>
        <family val="1"/>
      </rPr>
      <t xml:space="preserve">  </t>
    </r>
  </si>
  <si>
    <t>湖南胜云光电科技有限公司</t>
  </si>
  <si>
    <t>2018GC0050</t>
  </si>
  <si>
    <t>肖姣玲</t>
  </si>
  <si>
    <t>湖南亿谷科技发展股份有限公司</t>
  </si>
  <si>
    <t>2018GC0051</t>
  </si>
  <si>
    <t>吴双</t>
  </si>
  <si>
    <t>湖南成普信息科技有限公司</t>
  </si>
  <si>
    <t>2018GC0052</t>
  </si>
  <si>
    <t>周萤</t>
  </si>
  <si>
    <t>长沙烈焰鸟网络科技有限公司</t>
  </si>
  <si>
    <t>2018GC0053</t>
  </si>
  <si>
    <t>蒋莎</t>
  </si>
  <si>
    <t>湖南恒凯环保科技投资有限公司</t>
  </si>
  <si>
    <t>2018GC0054</t>
  </si>
  <si>
    <t>李习文</t>
  </si>
  <si>
    <t>湖南新航动力信息科技有限公司</t>
  </si>
  <si>
    <t>2018GC0055</t>
  </si>
  <si>
    <t>方静</t>
  </si>
  <si>
    <t>爱威科技股份有限公司</t>
  </si>
  <si>
    <t>2018GC0056</t>
  </si>
  <si>
    <r>
      <rPr>
        <sz val="11"/>
        <rFont val="宋体"/>
        <family val="3"/>
        <charset val="134"/>
      </rPr>
      <t>龙丫</t>
    </r>
    <r>
      <rPr>
        <sz val="11"/>
        <rFont val="Times New Roman"/>
        <family val="1"/>
      </rPr>
      <t xml:space="preserve"> </t>
    </r>
  </si>
  <si>
    <t>湖南海鸟科技发展有限公司</t>
  </si>
  <si>
    <t>2018GC0057</t>
  </si>
  <si>
    <t>张慧</t>
  </si>
  <si>
    <t>湖南湘投金天钛金属股份有限公司</t>
  </si>
  <si>
    <t>2018GC0058</t>
  </si>
  <si>
    <t>魏道静</t>
  </si>
  <si>
    <t>长沙幻音电子科技有限公司</t>
  </si>
  <si>
    <t>2018GC0059</t>
  </si>
  <si>
    <t>钱烽</t>
  </si>
  <si>
    <t>湖南华腾制药有限公司</t>
  </si>
  <si>
    <t>2018GC0060</t>
  </si>
  <si>
    <r>
      <rPr>
        <sz val="11"/>
        <rFont val="宋体"/>
        <family val="3"/>
        <charset val="134"/>
      </rPr>
      <t>彭媛媛</t>
    </r>
    <r>
      <rPr>
        <sz val="11"/>
        <rFont val="Times New Roman"/>
        <family val="1"/>
      </rPr>
      <t xml:space="preserve"> </t>
    </r>
  </si>
  <si>
    <t>湖南机友科技有限公司</t>
  </si>
  <si>
    <t>2018GC0061</t>
  </si>
  <si>
    <t>邹婵娟</t>
  </si>
  <si>
    <t>长沙音之圣通信科技有限公司</t>
  </si>
  <si>
    <t>2018GC0062</t>
  </si>
  <si>
    <t>刘艺</t>
  </si>
  <si>
    <t>长沙岱勒新材料科技股份有限公司</t>
  </si>
  <si>
    <t>2018GC0063</t>
  </si>
  <si>
    <r>
      <rPr>
        <sz val="11"/>
        <rFont val="宋体"/>
        <family val="3"/>
        <charset val="134"/>
      </rPr>
      <t>杨远雄</t>
    </r>
    <r>
      <rPr>
        <sz val="11"/>
        <rFont val="Times New Roman"/>
        <family val="1"/>
      </rPr>
      <t xml:space="preserve"> </t>
    </r>
  </si>
  <si>
    <t>湖南创研科技股份有限公司</t>
  </si>
  <si>
    <t>2018GC0064</t>
  </si>
  <si>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王文超</t>
    </r>
    <r>
      <rPr>
        <sz val="11"/>
        <rFont val="Times New Roman"/>
        <family val="1"/>
      </rPr>
      <t xml:space="preserve"> </t>
    </r>
  </si>
  <si>
    <t>湖南畅旅信息科技有限公司</t>
  </si>
  <si>
    <t>2018GC0065</t>
  </si>
  <si>
    <t>周华英</t>
  </si>
  <si>
    <t>湖南先步信息股份有限公司</t>
  </si>
  <si>
    <t>2018GC0066</t>
  </si>
  <si>
    <t>李亚</t>
  </si>
  <si>
    <t>长沙蓝凌计算机有限公司</t>
  </si>
  <si>
    <t>2018GC0067</t>
  </si>
  <si>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赵荷香</t>
    </r>
  </si>
  <si>
    <t>湖南容大车辆传动股份有限公司</t>
  </si>
  <si>
    <t>2018GC0068</t>
  </si>
  <si>
    <t>王刚</t>
  </si>
  <si>
    <t>湖南睿图智能科技有限公司</t>
  </si>
  <si>
    <t>2018GC0069</t>
  </si>
  <si>
    <t>蔡静</t>
  </si>
  <si>
    <t>湖南海龙国际智能科技股份有限公司</t>
  </si>
  <si>
    <t>2018GC0070</t>
  </si>
  <si>
    <t>杨浩</t>
  </si>
  <si>
    <t>湖南长远锂科有限公司</t>
  </si>
  <si>
    <t>2018GC0071</t>
  </si>
  <si>
    <t>王靖琼</t>
  </si>
  <si>
    <t>湖南元想科技有限公司</t>
  </si>
  <si>
    <t>2018GC0072</t>
  </si>
  <si>
    <r>
      <rPr>
        <sz val="11"/>
        <rFont val="宋体"/>
        <family val="3"/>
        <charset val="134"/>
      </rPr>
      <t>秦焱</t>
    </r>
    <r>
      <rPr>
        <sz val="11"/>
        <rFont val="Times New Roman"/>
        <family val="1"/>
      </rPr>
      <t xml:space="preserve"> </t>
    </r>
  </si>
  <si>
    <t>湖南科创信息技术股份有限公司</t>
  </si>
  <si>
    <t>2018GC0073</t>
  </si>
  <si>
    <t>费耀平</t>
  </si>
  <si>
    <t>湖南利达实业发展有限公司</t>
  </si>
  <si>
    <t>2018GC0074</t>
  </si>
  <si>
    <t>唐先进</t>
  </si>
  <si>
    <t>通号（长沙）轨道交通控制技术有限公司</t>
  </si>
  <si>
    <t>2018GC0075</t>
  </si>
  <si>
    <t>唐琛</t>
  </si>
  <si>
    <t>湖南特能博世科技有限公司</t>
  </si>
  <si>
    <t>2018GC0076</t>
  </si>
  <si>
    <r>
      <rPr>
        <sz val="11"/>
        <rFont val="宋体"/>
        <family val="3"/>
        <charset val="134"/>
      </rPr>
      <t>严晶晶</t>
    </r>
    <r>
      <rPr>
        <sz val="11"/>
        <rFont val="Times New Roman"/>
        <family val="1"/>
      </rPr>
      <t xml:space="preserve"> </t>
    </r>
  </si>
  <si>
    <t>湖南超云信息科技有限公司</t>
  </si>
  <si>
    <t>2018GC0077</t>
  </si>
  <si>
    <t>罗美君</t>
  </si>
  <si>
    <t>湖南普泰尔环境股份有限公司</t>
  </si>
  <si>
    <t>2018GC0078</t>
  </si>
  <si>
    <t>刘建琼</t>
  </si>
  <si>
    <t>湖南光琇生命科技有限公司</t>
  </si>
  <si>
    <t>2018GC0079</t>
  </si>
  <si>
    <t>李进</t>
  </si>
  <si>
    <t>长沙景美集成电路设计有限公司</t>
  </si>
  <si>
    <t>2018GC0080</t>
  </si>
  <si>
    <t>张维</t>
  </si>
  <si>
    <t>长沙富格伦信息科技有限公司</t>
  </si>
  <si>
    <t>2018GC0081</t>
  </si>
  <si>
    <t>黄鹤</t>
  </si>
  <si>
    <t>长沙市致能电子科技有限公司</t>
  </si>
  <si>
    <t>2018GC0082</t>
  </si>
  <si>
    <t>章灿</t>
  </si>
  <si>
    <t>蓝天豚绿色建筑新材料有限公司</t>
  </si>
  <si>
    <t>2018GC0083</t>
  </si>
  <si>
    <t>汤瑜</t>
  </si>
  <si>
    <t>湖南开源科技有限公司</t>
  </si>
  <si>
    <t>2018GC0084</t>
  </si>
  <si>
    <t>田柏元</t>
  </si>
  <si>
    <t>环保桥（湖南）生态环境修复有限公司</t>
  </si>
  <si>
    <t>2018GC0085</t>
  </si>
  <si>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熊琪</t>
    </r>
    <r>
      <rPr>
        <sz val="11"/>
        <rFont val="Times New Roman"/>
        <family val="1"/>
      </rPr>
      <t>  </t>
    </r>
  </si>
  <si>
    <t>湖南汤普悦斯压缩机科技有限公司</t>
  </si>
  <si>
    <t>2018GC0086</t>
  </si>
  <si>
    <t>汤熙华</t>
  </si>
  <si>
    <t>湖南明康中锦医疗科技发展有限公司</t>
  </si>
  <si>
    <t>2018GC0087</t>
  </si>
  <si>
    <t>丁锦</t>
  </si>
  <si>
    <t>湖南畅远信息技术有限公司</t>
  </si>
  <si>
    <t>2018GC0088</t>
  </si>
  <si>
    <r>
      <rPr>
        <sz val="11"/>
        <rFont val="宋体"/>
        <family val="3"/>
        <charset val="134"/>
      </rPr>
      <t>康玉琳</t>
    </r>
    <r>
      <rPr>
        <sz val="11"/>
        <rFont val="Times New Roman"/>
        <family val="1"/>
      </rPr>
      <t> </t>
    </r>
  </si>
  <si>
    <t>湖南山水节能科技股份有限公司</t>
  </si>
  <si>
    <t>2018GC0089</t>
  </si>
  <si>
    <t>瞿英杰</t>
  </si>
  <si>
    <t>湖南讯飞启明科技有限公司</t>
  </si>
  <si>
    <t>2018GC0090</t>
  </si>
  <si>
    <t>陈姣</t>
  </si>
  <si>
    <t>湖南恩智测控技术有限公司</t>
  </si>
  <si>
    <t>2018GC0091</t>
  </si>
  <si>
    <r>
      <rPr>
        <sz val="11"/>
        <rFont val="宋体"/>
        <family val="3"/>
        <charset val="134"/>
      </rPr>
      <t>沈艳姣</t>
    </r>
    <r>
      <rPr>
        <sz val="11"/>
        <rFont val="Times New Roman"/>
        <family val="1"/>
      </rPr>
      <t xml:space="preserve">  </t>
    </r>
  </si>
  <si>
    <t>湖南固特邦土木技术发展有限公司</t>
  </si>
  <si>
    <t>2018GC0092</t>
  </si>
  <si>
    <t>喻意</t>
  </si>
  <si>
    <t>湖南智信信息技术有限公司</t>
  </si>
  <si>
    <t>2018GC0093</t>
  </si>
  <si>
    <t>刘勇</t>
  </si>
  <si>
    <t>湖南麒麟信安科技有限公司</t>
  </si>
  <si>
    <t>2018GC0094</t>
  </si>
  <si>
    <r>
      <rPr>
        <sz val="11"/>
        <rFont val="宋体"/>
        <family val="3"/>
        <charset val="134"/>
      </rPr>
      <t>杨涛</t>
    </r>
    <r>
      <rPr>
        <sz val="11"/>
        <rFont val="Times New Roman"/>
        <family val="1"/>
      </rPr>
      <t xml:space="preserve">  </t>
    </r>
  </si>
  <si>
    <t>湖南智卓创新信息产业股份有限公司</t>
  </si>
  <si>
    <t>2018GC0095</t>
  </si>
  <si>
    <t>张如松</t>
  </si>
  <si>
    <t>湖南金杯新能源发展有限公司</t>
  </si>
  <si>
    <t>2018GC0096</t>
  </si>
  <si>
    <t>喻林芝</t>
  </si>
  <si>
    <t>湖南省星岳天璇科技有限公司</t>
  </si>
  <si>
    <t>2018GC0097</t>
  </si>
  <si>
    <t>马艳</t>
  </si>
  <si>
    <t>长沙迪迈数码科技股份有限公司</t>
  </si>
  <si>
    <t>2018GC0098</t>
  </si>
  <si>
    <t>邓顺华</t>
  </si>
  <si>
    <t>长沙世邦通信技术有限公司</t>
  </si>
  <si>
    <t>2018GC0099</t>
  </si>
  <si>
    <t>胡洁静</t>
  </si>
  <si>
    <t>长沙市海图科技有限公司</t>
  </si>
  <si>
    <t>2018GC0100</t>
  </si>
  <si>
    <t>李向华</t>
  </si>
  <si>
    <t>湖南省力宇燃气动力有限公司</t>
  </si>
  <si>
    <t>2018GC0101</t>
  </si>
  <si>
    <t>孟祥兵</t>
  </si>
  <si>
    <t>湖南华诺星空电子技术有限公司</t>
  </si>
  <si>
    <t>2018GC0102</t>
  </si>
  <si>
    <r>
      <rPr>
        <sz val="11"/>
        <rFont val="宋体"/>
        <family val="3"/>
        <charset val="134"/>
      </rPr>
      <t>陈妙</t>
    </r>
    <r>
      <rPr>
        <sz val="11"/>
        <rFont val="Times New Roman"/>
        <family val="1"/>
      </rPr>
      <t xml:space="preserve">     </t>
    </r>
  </si>
  <si>
    <t>湖南拓视觉信息技术有限公司</t>
  </si>
  <si>
    <t>2018GC0103</t>
  </si>
  <si>
    <t>黄婷</t>
  </si>
  <si>
    <t>湖南瀚德微创医疗科技有限公司</t>
  </si>
  <si>
    <t>2018GC0104</t>
  </si>
  <si>
    <r>
      <rPr>
        <sz val="11"/>
        <rFont val="宋体"/>
        <family val="3"/>
        <charset val="134"/>
      </rPr>
      <t>吴蓉</t>
    </r>
    <r>
      <rPr>
        <sz val="11"/>
        <rFont val="Times New Roman"/>
        <family val="1"/>
      </rPr>
      <t xml:space="preserve">    </t>
    </r>
  </si>
  <si>
    <t>湖南祥瑞智能机器有限公司</t>
  </si>
  <si>
    <t>2018GC0105</t>
  </si>
  <si>
    <t>刘艳萍</t>
  </si>
  <si>
    <t>长沙闪闪互动网络科技有限公司</t>
  </si>
  <si>
    <t>2018GC0106</t>
  </si>
  <si>
    <t>李金平</t>
  </si>
  <si>
    <t>湖南湘能智能电器股份有限公司</t>
  </si>
  <si>
    <t>2018GC0107</t>
  </si>
  <si>
    <t>臧赤焰</t>
  </si>
  <si>
    <t>威胜信息技术股份有限公司</t>
  </si>
  <si>
    <t>2018GC0108</t>
  </si>
  <si>
    <t>张琰</t>
  </si>
  <si>
    <t>长沙麦融高科股份有限公司</t>
  </si>
  <si>
    <t>2018GC0109</t>
  </si>
  <si>
    <t>文琴</t>
  </si>
  <si>
    <t>博纳检测认证有限公司</t>
  </si>
  <si>
    <t>2018GC0110</t>
  </si>
  <si>
    <t>廖丹凤</t>
  </si>
  <si>
    <t>湖南省艾博克电脑系统有限公司</t>
  </si>
  <si>
    <t>2018GC0111</t>
  </si>
  <si>
    <t>夏玉湘</t>
  </si>
  <si>
    <t>湖南聚梦网络技术有限公司</t>
  </si>
  <si>
    <t>2018GC0112</t>
  </si>
  <si>
    <t>符涛</t>
  </si>
  <si>
    <t>湖南云翼网络科技有限公司</t>
  </si>
  <si>
    <t>2018GC0113</t>
  </si>
  <si>
    <t>周琼林</t>
  </si>
  <si>
    <t>湖南波尔坤雷信息科技有限公司</t>
  </si>
  <si>
    <t>2018GC0114</t>
  </si>
  <si>
    <t>刘海涛</t>
  </si>
  <si>
    <t>湖南翰博薇微电子科技有限公司</t>
  </si>
  <si>
    <t>2018GC0115</t>
  </si>
  <si>
    <t>彭酊</t>
  </si>
  <si>
    <t>中蓝长化工程科技有限公司</t>
  </si>
  <si>
    <t>2018GC0116</t>
  </si>
  <si>
    <t>谭之海</t>
  </si>
  <si>
    <t>长沙力智数字房产技术发展有限公司</t>
  </si>
  <si>
    <t>2018GC0117</t>
  </si>
  <si>
    <t>曹辉</t>
  </si>
  <si>
    <t>长沙湘计海盾科技有限公司</t>
  </si>
  <si>
    <t>2018GC0118</t>
  </si>
  <si>
    <t>蒋爱国</t>
  </si>
  <si>
    <t>悦游（长沙）网络科技有限公司</t>
  </si>
  <si>
    <t>2018GC0119</t>
  </si>
  <si>
    <t>伍利霖</t>
  </si>
  <si>
    <t>长沙三济生物科技有限公司</t>
  </si>
  <si>
    <t>2018GC0120</t>
  </si>
  <si>
    <t>刘春燕</t>
  </si>
  <si>
    <t>湖南强智科技发展有限公司</t>
  </si>
  <si>
    <t>2018GC0121</t>
  </si>
  <si>
    <t>尹检生</t>
  </si>
  <si>
    <t>湖南航天捷诚电子装备有限责任公司</t>
  </si>
  <si>
    <t>2018GC0122</t>
  </si>
  <si>
    <t>刘慧</t>
  </si>
  <si>
    <t>湖南苏科智能科技有限公司</t>
  </si>
  <si>
    <t>2018GC0123</t>
  </si>
  <si>
    <t>胡瑶</t>
  </si>
  <si>
    <t>长沙得悦科技发展有限公司</t>
  </si>
  <si>
    <t>2018GC0124</t>
  </si>
  <si>
    <t>刘应姣</t>
  </si>
  <si>
    <t>湖南普照信息材料有限公司</t>
  </si>
  <si>
    <t>2018GC0125</t>
  </si>
  <si>
    <t>王佳悦</t>
  </si>
  <si>
    <t>湖南泰通能源管理股份有限公司</t>
  </si>
  <si>
    <t>2018GC0126</t>
  </si>
  <si>
    <t>陶涛</t>
  </si>
  <si>
    <t>湖南长城银河科技有限公司</t>
  </si>
  <si>
    <t>2018GC0127</t>
  </si>
  <si>
    <t>孙岩</t>
  </si>
  <si>
    <t>长沙开元平方软件有限公司</t>
  </si>
  <si>
    <t>2018GC0128</t>
  </si>
  <si>
    <t>潘洁</t>
  </si>
  <si>
    <t>长沙远大住宅工业集团股份有限公司</t>
  </si>
  <si>
    <t>2018GC0129</t>
  </si>
  <si>
    <t>周正雄</t>
  </si>
  <si>
    <t>湖南华曙高科技有限责任公司</t>
  </si>
  <si>
    <t>2018GC0130</t>
  </si>
  <si>
    <t>曹文举</t>
  </si>
  <si>
    <t>湖南中金岭南康盟环保科技有限公司</t>
  </si>
  <si>
    <t>2018GC0131</t>
  </si>
  <si>
    <t>张力丹</t>
  </si>
  <si>
    <t>广电计量检测（湖南）有限公司</t>
  </si>
  <si>
    <t>2018GC0132</t>
  </si>
  <si>
    <t>韦国成</t>
  </si>
  <si>
    <t>长沙趣动文化科技有限公司</t>
  </si>
  <si>
    <t>2018GC0133</t>
  </si>
  <si>
    <r>
      <rPr>
        <sz val="11"/>
        <rFont val="宋体"/>
        <family val="3"/>
        <charset val="134"/>
      </rPr>
      <t>张艳红</t>
    </r>
    <r>
      <rPr>
        <sz val="11"/>
        <rFont val="Times New Roman"/>
        <family val="1"/>
      </rPr>
      <t xml:space="preserve"> </t>
    </r>
  </si>
  <si>
    <t>湖南长信畅中科技股份有限公司</t>
  </si>
  <si>
    <t>2018GC0134</t>
  </si>
  <si>
    <t>章俊卿</t>
  </si>
  <si>
    <t>长沙八思量信息技术有限公司</t>
  </si>
  <si>
    <t>2018GC0135</t>
  </si>
  <si>
    <t>孟庆芝</t>
  </si>
  <si>
    <t>力合科技（湖南）股份有限公司</t>
  </si>
  <si>
    <t>2018GC0136</t>
  </si>
  <si>
    <t>张广胜</t>
  </si>
  <si>
    <t>湖南三德科技股份有限公司</t>
  </si>
  <si>
    <t>2018GC0137</t>
  </si>
  <si>
    <t>吴汉炯</t>
  </si>
  <si>
    <t>湖南瑞达君科电子技术有限公司</t>
  </si>
  <si>
    <t>2018GC0138</t>
  </si>
  <si>
    <t>童亚琳</t>
  </si>
  <si>
    <t>长沙致天信息科技有限责任公司</t>
  </si>
  <si>
    <t>2018GC0139</t>
  </si>
  <si>
    <t>王素珍</t>
  </si>
  <si>
    <t>长沙中联重科环境产业有限公司</t>
  </si>
  <si>
    <t>2018GC0140</t>
  </si>
  <si>
    <t>罗婷</t>
  </si>
  <si>
    <t>湖南聚创建筑科技有限公司</t>
  </si>
  <si>
    <t>2018GC0141</t>
  </si>
  <si>
    <t>雷花</t>
  </si>
  <si>
    <t>湖南大麓科技有限公司</t>
  </si>
  <si>
    <t>2018GC0142</t>
  </si>
  <si>
    <t>章宜燕</t>
  </si>
  <si>
    <t>湖南金圣达空中医院信息服务有限公司</t>
  </si>
  <si>
    <t>2018GC0143</t>
  </si>
  <si>
    <r>
      <rPr>
        <sz val="11"/>
        <rFont val="宋体"/>
        <family val="3"/>
        <charset val="134"/>
      </rPr>
      <t>曾慧明</t>
    </r>
    <r>
      <rPr>
        <sz val="11"/>
        <rFont val="Times New Roman"/>
        <family val="1"/>
      </rPr>
      <t xml:space="preserve"> </t>
    </r>
  </si>
  <si>
    <t>长沙南车电气设备有限公司</t>
  </si>
  <si>
    <t>2018GC0144</t>
  </si>
  <si>
    <t>罗娟</t>
  </si>
  <si>
    <t>长沙华时捷环保科技发展股份有限公司</t>
  </si>
  <si>
    <t>2018GC0145</t>
  </si>
  <si>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汤恩埔</t>
    </r>
  </si>
  <si>
    <t>湖南家辉生物技术有限公司</t>
  </si>
  <si>
    <t>2018GC0146</t>
  </si>
  <si>
    <r>
      <rPr>
        <sz val="11"/>
        <rFont val="宋体"/>
        <family val="3"/>
        <charset val="134"/>
      </rPr>
      <t>张嘉瑶</t>
    </r>
    <r>
      <rPr>
        <sz val="11"/>
        <rFont val="Times New Roman"/>
        <family val="1"/>
      </rPr>
      <t xml:space="preserve"> </t>
    </r>
  </si>
  <si>
    <t>湖南北控威保特环境科技股份有限公司</t>
  </si>
  <si>
    <t>2018GC0147</t>
  </si>
  <si>
    <t>周昭</t>
  </si>
  <si>
    <t>湖南进芯电子科技有限公司</t>
  </si>
  <si>
    <t>2018GC0148</t>
  </si>
  <si>
    <t>李颖</t>
  </si>
  <si>
    <t>湖南创智艾泰克科技有限公司</t>
  </si>
  <si>
    <t>2018GC0149</t>
  </si>
  <si>
    <t>万珍</t>
  </si>
  <si>
    <t>湖南天济草堂制药股份有限公司</t>
  </si>
  <si>
    <t>2018GC0150</t>
  </si>
  <si>
    <t>向忠友</t>
  </si>
  <si>
    <t>湖南雨创环保工程有限公司</t>
  </si>
  <si>
    <t>2018GC0151</t>
  </si>
  <si>
    <t>颜双燕</t>
  </si>
  <si>
    <t>中联重科股份有限公司</t>
  </si>
  <si>
    <t>2018GC0152</t>
  </si>
  <si>
    <t>刘健</t>
  </si>
  <si>
    <t>湖南华诚生物资源股份有限公司</t>
  </si>
  <si>
    <t>2018GC0153</t>
  </si>
  <si>
    <t>李婷</t>
  </si>
  <si>
    <t>湖南纳米娱乐网络科技有限公司</t>
  </si>
  <si>
    <t>2018GC0154</t>
  </si>
  <si>
    <t>康牡丹</t>
  </si>
  <si>
    <t>湖南航天环宇通信科技股份有限公司</t>
  </si>
  <si>
    <t>2018GC0155</t>
  </si>
  <si>
    <r>
      <rPr>
        <sz val="11"/>
        <rFont val="宋体"/>
        <family val="3"/>
        <charset val="134"/>
      </rPr>
      <t xml:space="preserve"> 李杨</t>
    </r>
    <r>
      <rPr>
        <sz val="11"/>
        <rFont val="Times New Roman"/>
        <family val="1"/>
      </rPr>
      <t xml:space="preserve"> </t>
    </r>
  </si>
  <si>
    <t>人和未来生物科技（长沙）有限公司</t>
  </si>
  <si>
    <t>2018GC0156</t>
  </si>
  <si>
    <t>罗静</t>
  </si>
  <si>
    <t>湖南智领通信科技有限公司</t>
  </si>
  <si>
    <t>2018GC0157</t>
  </si>
  <si>
    <t>罗扬眉</t>
  </si>
  <si>
    <t>湖南绿蔓生物科技股份有限公司</t>
  </si>
  <si>
    <t>2018GC0158</t>
  </si>
  <si>
    <r>
      <rPr>
        <sz val="11"/>
        <rFont val="宋体"/>
        <family val="3"/>
        <charset val="134"/>
      </rPr>
      <t>鞠祥枚</t>
    </r>
    <r>
      <rPr>
        <sz val="11"/>
        <rFont val="Times New Roman"/>
        <family val="1"/>
      </rPr>
      <t xml:space="preserve"> </t>
    </r>
  </si>
  <si>
    <t>湖南星思科技有限公司</t>
  </si>
  <si>
    <t>2018GC0159</t>
  </si>
  <si>
    <t>龙力</t>
  </si>
  <si>
    <t>威胜集团有限公司</t>
  </si>
  <si>
    <t>2018GC0160</t>
  </si>
  <si>
    <t>湖南格纳微信息科技有限公司</t>
  </si>
  <si>
    <t>2018GC0161</t>
  </si>
  <si>
    <t>谭选民</t>
  </si>
  <si>
    <t>长沙远光瑞翔科技有限公司</t>
  </si>
  <si>
    <t>2018GC0162</t>
  </si>
  <si>
    <t>刘雄</t>
  </si>
  <si>
    <t>湖南德米特仪器有限公司</t>
  </si>
  <si>
    <t>2018GC0163</t>
  </si>
  <si>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吴莎</t>
    </r>
    <r>
      <rPr>
        <sz val="11"/>
        <rFont val="Times New Roman"/>
        <family val="1"/>
      </rPr>
      <t xml:space="preserve">    </t>
    </r>
  </si>
  <si>
    <t>湖南博匠信息科技有限公司</t>
  </si>
  <si>
    <t>2018GC0164</t>
  </si>
  <si>
    <t>卢瑞雪</t>
  </si>
  <si>
    <t>湖南天劲制药有限责任公司</t>
  </si>
  <si>
    <t>2018GC0165</t>
  </si>
  <si>
    <t>刘艳</t>
  </si>
  <si>
    <t>湖南长高思瑞自动化有限公司</t>
  </si>
  <si>
    <t>2018GC0166</t>
  </si>
  <si>
    <t>肖凤玲</t>
  </si>
  <si>
    <t>湖南双菱电子科技有限公司</t>
  </si>
  <si>
    <t>2018GC0167</t>
  </si>
  <si>
    <t>罗平</t>
  </si>
  <si>
    <t>湖南长城医疗科技有限公司</t>
  </si>
  <si>
    <t>2018GC0168</t>
  </si>
  <si>
    <t>王妮</t>
  </si>
  <si>
    <t>湖南博世科环保科技有限公司</t>
  </si>
  <si>
    <t>2018GC0169</t>
  </si>
  <si>
    <t>周歆</t>
  </si>
  <si>
    <t>湖南朗林生物资源股份有限公司</t>
  </si>
  <si>
    <t>2018GC0170</t>
  </si>
  <si>
    <t>谢国华</t>
  </si>
  <si>
    <t>长沙正宇软件开发有限公司</t>
  </si>
  <si>
    <t>2018GC0171</t>
  </si>
  <si>
    <t>刘跃华</t>
  </si>
  <si>
    <t>长沙市智为信息技术有限公司</t>
  </si>
  <si>
    <t>2018GC0172</t>
  </si>
  <si>
    <t>黄惟</t>
  </si>
  <si>
    <t>湖南普天科技集团有限公司</t>
  </si>
  <si>
    <t>2018GC0173</t>
  </si>
  <si>
    <t>韩晓卫</t>
  </si>
  <si>
    <t>湖南省生宝生物科技有限公司</t>
  </si>
  <si>
    <t>2018GC0174</t>
  </si>
  <si>
    <t>唐升斌</t>
  </si>
  <si>
    <t>湖南江河机电自动化设备股份有限公司</t>
  </si>
  <si>
    <t>2018GC0175</t>
  </si>
  <si>
    <t>喻喜春</t>
  </si>
  <si>
    <t>湖南隆平种业有限公司</t>
  </si>
  <si>
    <t>2018GC0176</t>
  </si>
  <si>
    <t>高文娟</t>
  </si>
  <si>
    <t>湖南中云飞华信息技术有限公司</t>
  </si>
  <si>
    <t>2018GC0177</t>
  </si>
  <si>
    <t>周金玲</t>
  </si>
  <si>
    <t>长沙变化率信息技术有限公司</t>
  </si>
  <si>
    <t>2018GC0178</t>
  </si>
  <si>
    <t>张琪</t>
  </si>
  <si>
    <t>湖南方盛制药股份有限公司</t>
  </si>
  <si>
    <t>2018GC0179</t>
  </si>
  <si>
    <t>肖满</t>
  </si>
  <si>
    <t>湖南沄辉科技股份有限责任公司</t>
  </si>
  <si>
    <t>2018GC0180</t>
  </si>
  <si>
    <t>冯蓉</t>
  </si>
  <si>
    <t>隆平现代农业科技服务有限公司</t>
  </si>
  <si>
    <t>2018GC0181</t>
  </si>
  <si>
    <t>杨乐纯</t>
  </si>
  <si>
    <t>长沙佳瑛科技有限公司</t>
  </si>
  <si>
    <t>2018GC0182</t>
  </si>
  <si>
    <t>彭赛男</t>
  </si>
  <si>
    <t>长沙市源本信息科技有限公司</t>
  </si>
  <si>
    <t>2018GC0183</t>
  </si>
  <si>
    <t>查冬云</t>
  </si>
  <si>
    <t>湖南大商帮科技股份有限公司</t>
  </si>
  <si>
    <t>2018GC0184</t>
  </si>
  <si>
    <t>侯丽</t>
  </si>
  <si>
    <t>湖南赛能环保科技有限公司</t>
  </si>
  <si>
    <t>2018GC0185</t>
  </si>
  <si>
    <r>
      <rPr>
        <sz val="11"/>
        <rFont val="宋体"/>
        <family val="3"/>
        <charset val="134"/>
      </rPr>
      <t>陈玲凤</t>
    </r>
    <r>
      <rPr>
        <sz val="11"/>
        <rFont val="Times New Roman"/>
        <family val="1"/>
      </rPr>
      <t xml:space="preserve"> </t>
    </r>
  </si>
  <si>
    <t>湖南日用化学科学研究所有限公司</t>
  </si>
  <si>
    <t>2018GC0186</t>
  </si>
  <si>
    <t>代琴</t>
  </si>
  <si>
    <t>湖南美瑞科技有限公司</t>
  </si>
  <si>
    <t>2018GC0187</t>
  </si>
  <si>
    <t>曾子芯</t>
  </si>
  <si>
    <t>湖南迈克森伟电子科技有限公司</t>
  </si>
  <si>
    <t>2018GC0188</t>
  </si>
  <si>
    <t>徐伶俐</t>
  </si>
  <si>
    <t>创发科技有限责任公司</t>
  </si>
  <si>
    <t>2018GC0189</t>
  </si>
  <si>
    <t>梁军</t>
  </si>
  <si>
    <t>湖南天然工坊电子商务有限公司</t>
  </si>
  <si>
    <t>2018GC0190</t>
  </si>
  <si>
    <t>黄振宇</t>
  </si>
  <si>
    <t>西格码电气股份有限公司</t>
  </si>
  <si>
    <t>2018GC0191</t>
  </si>
  <si>
    <r>
      <rPr>
        <sz val="11"/>
        <rFont val="宋体"/>
        <family val="3"/>
        <charset val="134"/>
      </rPr>
      <t>李丽敏</t>
    </r>
    <r>
      <rPr>
        <sz val="11"/>
        <rFont val="Times New Roman"/>
        <family val="1"/>
      </rPr>
      <t xml:space="preserve">  </t>
    </r>
  </si>
  <si>
    <t>湖南龙信通讯技术有限公司</t>
  </si>
  <si>
    <t>2018GC0192</t>
  </si>
  <si>
    <r>
      <rPr>
        <sz val="11"/>
        <rFont val="宋体"/>
        <family val="3"/>
        <charset val="134"/>
      </rPr>
      <t xml:space="preserve"> 谭心宇</t>
    </r>
    <r>
      <rPr>
        <sz val="11"/>
        <rFont val="Times New Roman"/>
        <family val="1"/>
      </rPr>
      <t xml:space="preserve">  </t>
    </r>
  </si>
  <si>
    <t>湖南五方教育科技股份有限公司</t>
  </si>
  <si>
    <t>2018GC0193</t>
  </si>
  <si>
    <t>王亚萍</t>
  </si>
  <si>
    <t>湖南昌迅科技环保股份有限公司</t>
  </si>
  <si>
    <t>2018GC0194</t>
  </si>
  <si>
    <r>
      <rPr>
        <sz val="11"/>
        <rFont val="宋体"/>
        <family val="3"/>
        <charset val="134"/>
      </rPr>
      <t>杨玲</t>
    </r>
    <r>
      <rPr>
        <sz val="11"/>
        <rFont val="Times New Roman"/>
        <family val="1"/>
      </rPr>
      <t xml:space="preserve"> </t>
    </r>
  </si>
  <si>
    <t>湖南基石通信技术有限公司</t>
  </si>
  <si>
    <t>2018GC0195</t>
  </si>
  <si>
    <t>王德刚</t>
  </si>
  <si>
    <t>湖南建研信息技术股份有限公司</t>
  </si>
  <si>
    <t>2018GC0196</t>
  </si>
  <si>
    <t>刘亚利</t>
  </si>
  <si>
    <t>湖南万为智能机器人技术有限公司</t>
  </si>
  <si>
    <t>2018GC0197</t>
  </si>
  <si>
    <t>湖南视拓信息技术股份有限公司</t>
  </si>
  <si>
    <t>2018GC0198</t>
  </si>
  <si>
    <t>徐社</t>
  </si>
  <si>
    <t>湖南小步科技有限公司</t>
  </si>
  <si>
    <t>2018GC0199</t>
  </si>
  <si>
    <t>王建平</t>
  </si>
  <si>
    <t>长沙市博瞻信息技术有限公司</t>
  </si>
  <si>
    <t>2018GC0200</t>
  </si>
  <si>
    <t>刘博</t>
  </si>
  <si>
    <t>长沙奥托自动化技术有限公司</t>
  </si>
  <si>
    <t>2018GC0201</t>
  </si>
  <si>
    <t>龙沁芳</t>
  </si>
  <si>
    <t>湖南慈辉医疗科技有限公司</t>
  </si>
  <si>
    <t>2018GC0202</t>
  </si>
  <si>
    <t>陈辉</t>
  </si>
  <si>
    <t>湖南稀土金属材料研究院</t>
  </si>
  <si>
    <t>2018GC0203</t>
  </si>
  <si>
    <r>
      <rPr>
        <sz val="11"/>
        <rFont val="宋体"/>
        <family val="3"/>
        <charset val="134"/>
      </rPr>
      <t>蔡刚锋</t>
    </r>
    <r>
      <rPr>
        <sz val="11"/>
        <rFont val="Times New Roman"/>
        <family val="1"/>
      </rPr>
      <t xml:space="preserve"> </t>
    </r>
  </si>
  <si>
    <t>凯德技术长沙股份有限公司</t>
  </si>
  <si>
    <t>2018GC0204</t>
  </si>
  <si>
    <t>张汝颂</t>
  </si>
  <si>
    <t>袁隆平农业高科技股份有限公司</t>
  </si>
  <si>
    <t>2018GC0205</t>
  </si>
  <si>
    <t>刘志贤</t>
  </si>
  <si>
    <t>湖南湘雅制药有限公司</t>
  </si>
  <si>
    <t>2018GC0206</t>
  </si>
  <si>
    <t>陈广涛</t>
  </si>
  <si>
    <t>湖南惟楚线缆高分子材料有限公司</t>
  </si>
  <si>
    <t>2018GC0207</t>
  </si>
  <si>
    <t>晏卫红</t>
  </si>
  <si>
    <t>长沙韶光铬版有限公司</t>
  </si>
  <si>
    <t>2018GC0208</t>
  </si>
  <si>
    <t>王明清</t>
  </si>
  <si>
    <t>长沙万维信息网络服务有限公司</t>
  </si>
  <si>
    <t>2018GC0209</t>
  </si>
  <si>
    <t>彭建新</t>
  </si>
  <si>
    <t>湖南省沃尔信息技术有限公司</t>
  </si>
  <si>
    <t>2018GC0210</t>
  </si>
  <si>
    <t>田宇琦</t>
  </si>
  <si>
    <t>湖南省丰惠肥业有限公司</t>
  </si>
  <si>
    <t>2018GC0211</t>
  </si>
  <si>
    <t>周亮</t>
  </si>
  <si>
    <t>湖南铭弘体育产业股份有限公司</t>
  </si>
  <si>
    <t>2018GC0212</t>
  </si>
  <si>
    <t>龙桂华</t>
  </si>
  <si>
    <t>湖南康通电子股份有限公司</t>
  </si>
  <si>
    <t>2018GC0213</t>
  </si>
  <si>
    <t>马栋</t>
  </si>
  <si>
    <t>长沙金天鹅软件科技有限公司</t>
  </si>
  <si>
    <t>2018GC0214</t>
  </si>
  <si>
    <t>柳洲</t>
  </si>
  <si>
    <t>湖南腾远智能设备有限公司</t>
  </si>
  <si>
    <t>2018GC0215</t>
  </si>
  <si>
    <t>石恋</t>
  </si>
  <si>
    <t>湖南易分销电子商务有限公司</t>
  </si>
  <si>
    <t>2018GC0216</t>
  </si>
  <si>
    <t>余漫游</t>
  </si>
  <si>
    <t>湖南移商动力网络技术有限公司</t>
  </si>
  <si>
    <t>2018GC0217</t>
  </si>
  <si>
    <t>刘静波</t>
  </si>
  <si>
    <t>湖南青果软件有限公司</t>
  </si>
  <si>
    <t>2018GC0218</t>
  </si>
  <si>
    <t>陈亚敏</t>
  </si>
  <si>
    <t>长沙卡友信息服务股份有限公司</t>
  </si>
  <si>
    <t>2018GC0219</t>
  </si>
  <si>
    <t>王婷</t>
  </si>
  <si>
    <t>湖南通远网路股份有限公司</t>
  </si>
  <si>
    <t>2018GC0220</t>
  </si>
  <si>
    <t>江莹</t>
  </si>
  <si>
    <t>湖南金旅环保股份有限公司</t>
  </si>
  <si>
    <t>2018GC0221</t>
  </si>
  <si>
    <t>张光文</t>
  </si>
  <si>
    <t>湖南辉达规划勘测设计研究有限公司</t>
  </si>
  <si>
    <t>2018GC0222</t>
  </si>
  <si>
    <t>唐蓉</t>
  </si>
  <si>
    <t>中国电子科技集团公司第四十八研究所</t>
  </si>
  <si>
    <t>2018GC0223</t>
  </si>
  <si>
    <t>姚祖明</t>
  </si>
  <si>
    <t>湖南顶立科技有限公司</t>
  </si>
  <si>
    <t>2018GC0224</t>
  </si>
  <si>
    <t>戴煜</t>
  </si>
  <si>
    <t>长沙中天电子设计开发有限公司</t>
  </si>
  <si>
    <t>2018GC0225</t>
  </si>
  <si>
    <t>樊波</t>
  </si>
  <si>
    <t>中国水利水电第八工程局有限公司</t>
  </si>
  <si>
    <t>2018GC0226</t>
  </si>
  <si>
    <t>周鹏</t>
  </si>
  <si>
    <t>中铁十二局集团第七工程有限公司</t>
  </si>
  <si>
    <t>2018GC0227</t>
  </si>
  <si>
    <t>陈娜</t>
  </si>
  <si>
    <t>湖南神锋电子科技有限公司</t>
  </si>
  <si>
    <t>2018GC0228</t>
  </si>
  <si>
    <t>刘宇</t>
  </si>
  <si>
    <t>湖南电器科学研究院有限公司</t>
  </si>
  <si>
    <t>2018GC0229</t>
  </si>
  <si>
    <t>向九九</t>
  </si>
  <si>
    <t>湖南超牌科技有限公司</t>
  </si>
  <si>
    <t>2018GC0230</t>
  </si>
  <si>
    <t>刘松柏</t>
  </si>
  <si>
    <t>湖南亚太实业有限公司</t>
  </si>
  <si>
    <t>2018GC0231</t>
  </si>
  <si>
    <t>马爱红</t>
  </si>
  <si>
    <t>湖南省憨豆农林科技有限公司</t>
  </si>
  <si>
    <t>2018GC0232</t>
  </si>
  <si>
    <t>傅立丹</t>
  </si>
  <si>
    <t>湖南图灵科技股份有限公司</t>
  </si>
  <si>
    <t>2018GC0233</t>
  </si>
  <si>
    <t>吴伟</t>
  </si>
  <si>
    <t>长沙矿冶研究院有限责任公司</t>
  </si>
  <si>
    <t>2018GC0234</t>
  </si>
  <si>
    <t>王剑平</t>
  </si>
  <si>
    <t>湖南网数科技有限公司</t>
  </si>
  <si>
    <t>2018GC0235</t>
  </si>
  <si>
    <t>黄赞</t>
  </si>
  <si>
    <t>长沙公信诚丰信息技术服务有限公司</t>
  </si>
  <si>
    <t>2018GC0236</t>
  </si>
  <si>
    <t>卿海</t>
  </si>
  <si>
    <t>长沙市萨普新材料有限公司</t>
  </si>
  <si>
    <t>2018GC0237</t>
  </si>
  <si>
    <t>虢樊英</t>
  </si>
  <si>
    <t>湖南宏福环保股份有限公司</t>
  </si>
  <si>
    <t>2018GC0238</t>
  </si>
  <si>
    <t>彭蕾</t>
  </si>
  <si>
    <t>八戒科技服务有限公司</t>
  </si>
  <si>
    <t>2018GC0239</t>
  </si>
  <si>
    <t>付自政</t>
  </si>
  <si>
    <t>湖南云中再生科技股份有限公司</t>
  </si>
  <si>
    <t>2018GC0240</t>
  </si>
  <si>
    <t>罗丽</t>
  </si>
  <si>
    <t>湖南继善高科技有限公司</t>
  </si>
  <si>
    <t>2018GC0241</t>
  </si>
  <si>
    <t>彭海军</t>
  </si>
  <si>
    <t>湖南瑞翼能源股份有限公司</t>
  </si>
  <si>
    <t>2018GC0242</t>
  </si>
  <si>
    <t>杨政</t>
  </si>
  <si>
    <t>湖南湖大华龙电气与信息技术有限公司</t>
  </si>
  <si>
    <t>2018GC0243</t>
  </si>
  <si>
    <t>邓艳</t>
  </si>
  <si>
    <t>长沙凯士达信息技术开发有限公司</t>
  </si>
  <si>
    <t>2018GC0244</t>
  </si>
  <si>
    <t>张清玉</t>
  </si>
  <si>
    <t>湖南致力工程科技有限公司</t>
  </si>
  <si>
    <t>2018GC0245</t>
  </si>
  <si>
    <t>黄世顺</t>
  </si>
  <si>
    <t>湖南中大建设工程检测技术有限公司</t>
  </si>
  <si>
    <t>2018GC0246</t>
  </si>
  <si>
    <t>吕云</t>
  </si>
  <si>
    <t>湖南新云网科技有限公司</t>
  </si>
  <si>
    <t>2018GC0247</t>
  </si>
  <si>
    <t xml:space="preserve">赵盈聪 </t>
  </si>
  <si>
    <t>赛恩斯环保股份有限公司</t>
  </si>
  <si>
    <t>2018GC0248</t>
  </si>
  <si>
    <t>姚晗</t>
  </si>
  <si>
    <t>湖南中周至尚信息技术有限公司</t>
  </si>
  <si>
    <t>2018GC0249</t>
  </si>
  <si>
    <t>陈怡</t>
  </si>
  <si>
    <t>长沙海商网络科技有限公司</t>
  </si>
  <si>
    <t>2018GC0250</t>
  </si>
  <si>
    <t>欧阳萍</t>
  </si>
  <si>
    <t>湖南远璟生物技术有限公司</t>
  </si>
  <si>
    <t>2018GC0251</t>
  </si>
  <si>
    <t>贺攀</t>
  </si>
  <si>
    <t>湖南戎腾网络科技有限公司</t>
  </si>
  <si>
    <t>2018GC0252</t>
  </si>
  <si>
    <t>张丽</t>
  </si>
  <si>
    <t>长沙凯乐信息技术有限公司</t>
  </si>
  <si>
    <t>2018GC0253</t>
  </si>
  <si>
    <t>王文</t>
  </si>
  <si>
    <t>湖南谱典信息技术有限公司</t>
  </si>
  <si>
    <t>2018GC0254</t>
  </si>
  <si>
    <t>袁慧</t>
  </si>
  <si>
    <t>湖南新亚胜光电股份有限公司</t>
  </si>
  <si>
    <t>2018GC0255</t>
  </si>
  <si>
    <t>董娜</t>
  </si>
  <si>
    <t>湖南普菲克生物科技有限公司</t>
  </si>
  <si>
    <t>2018GC0256</t>
  </si>
  <si>
    <t>戴富全</t>
  </si>
  <si>
    <t>中建西部建设湖南有限公司</t>
  </si>
  <si>
    <t>2018GC0257</t>
  </si>
  <si>
    <t>李党强</t>
  </si>
  <si>
    <t>长沙深之瞳信息科技有限公司</t>
  </si>
  <si>
    <t>2018GC0258</t>
  </si>
  <si>
    <t>李爱华</t>
  </si>
  <si>
    <t>中民筑友智能装备科技有限公司</t>
  </si>
  <si>
    <t>2018GC0259</t>
  </si>
  <si>
    <t>楚实</t>
  </si>
  <si>
    <t>湖南盈晟电子科技有限公司</t>
  </si>
  <si>
    <t>2018GC0260</t>
  </si>
  <si>
    <t>王秀秀</t>
  </si>
  <si>
    <t>湖南丽臣奥威实业有限公司</t>
  </si>
  <si>
    <t>2018GC0261</t>
  </si>
  <si>
    <t>刘爱菊</t>
  </si>
  <si>
    <t>湖南路桥建设集团有限责任公司</t>
  </si>
  <si>
    <t>2018GC0262</t>
  </si>
  <si>
    <t>中建五局土木工程有限公司</t>
  </si>
  <si>
    <t>2018GC0263</t>
  </si>
  <si>
    <t>罗桂军</t>
  </si>
  <si>
    <t>湖南微算互联信息技术有限公司</t>
  </si>
  <si>
    <t>2018GC0264</t>
  </si>
  <si>
    <t>丁丽</t>
  </si>
  <si>
    <t>中国建筑第五工程局有限公司</t>
  </si>
  <si>
    <t>2018GC0265</t>
  </si>
  <si>
    <t>钟伟</t>
  </si>
  <si>
    <t>湖南华烨智能通信技术股份有限公司</t>
  </si>
  <si>
    <t>2018GC0266</t>
  </si>
  <si>
    <t>王枚灿</t>
  </si>
  <si>
    <t>湖南大中建筑工程有限公司</t>
  </si>
  <si>
    <t>2018GC0267</t>
  </si>
  <si>
    <t>李美艳</t>
  </si>
  <si>
    <t>湖南得大工程有限公司</t>
  </si>
  <si>
    <t>2018GC0268</t>
  </si>
  <si>
    <t>江伏香</t>
  </si>
  <si>
    <t>湖南兴大新材料有限公司</t>
  </si>
  <si>
    <t>2018GC0269</t>
  </si>
  <si>
    <t>周水连</t>
  </si>
  <si>
    <t>湖南君泽照明设计工程有限公司</t>
  </si>
  <si>
    <t>2018GC0270</t>
  </si>
  <si>
    <t>王群辉</t>
  </si>
  <si>
    <t>中建五局安装工程有限公司</t>
  </si>
  <si>
    <t>2018GC0271</t>
  </si>
  <si>
    <t>焦月波</t>
  </si>
  <si>
    <t>湖南中南水务环保科技有限公司</t>
  </si>
  <si>
    <t>2018GC0272</t>
  </si>
  <si>
    <t>熊珊</t>
  </si>
  <si>
    <t>中国电建集团中南勘测设计研究院有限公司</t>
  </si>
  <si>
    <t>2018GC0273</t>
  </si>
  <si>
    <t>边利霞</t>
  </si>
  <si>
    <t>中建不二幕墙装饰有限公司</t>
  </si>
  <si>
    <t>2018GC0274</t>
  </si>
  <si>
    <t>唐安</t>
  </si>
  <si>
    <t>中建五局第三建设有限公司</t>
  </si>
  <si>
    <t>2018GC0275</t>
  </si>
  <si>
    <t>郭军</t>
  </si>
  <si>
    <t>长沙长泰智能装备有限公司</t>
  </si>
  <si>
    <t>2018GC0276</t>
  </si>
  <si>
    <t xml:space="preserve">杨英 </t>
  </si>
  <si>
    <t>长沙科力威蒸馏技术有限公司</t>
  </si>
  <si>
    <t>2018GC0277</t>
  </si>
  <si>
    <t>吴齐齐</t>
  </si>
  <si>
    <t>长沙天瑞能源科技有限公司</t>
  </si>
  <si>
    <t>2018GC0278</t>
  </si>
  <si>
    <t>刘洁</t>
  </si>
  <si>
    <t>长沙迪沃机械科技有限公司</t>
  </si>
  <si>
    <t>2018GC0279</t>
  </si>
  <si>
    <t xml:space="preserve">徐伟平   </t>
  </si>
  <si>
    <t>长沙崇德检测科技有限公司</t>
  </si>
  <si>
    <t>2018GC0280</t>
  </si>
  <si>
    <t xml:space="preserve"> 刘笑</t>
  </si>
  <si>
    <t>长沙玺成工程技术咨询有限责任公司</t>
  </si>
  <si>
    <t>2018GC0281</t>
  </si>
  <si>
    <t>谢伟兰</t>
  </si>
  <si>
    <t>长沙有色冶金设计研究院有限公司</t>
  </si>
  <si>
    <t>2018GC0282</t>
  </si>
  <si>
    <t>曾莉莉</t>
  </si>
  <si>
    <t>安信生物科技有限公司</t>
  </si>
  <si>
    <t>2018GC0283</t>
  </si>
  <si>
    <t>张微</t>
  </si>
  <si>
    <t>湖南斯耐浦科技有限公司</t>
  </si>
  <si>
    <t>2018GC0284</t>
  </si>
  <si>
    <t>文霞</t>
  </si>
  <si>
    <t>湖南驰众机器人有限公司</t>
  </si>
  <si>
    <t>2018GC0285</t>
  </si>
  <si>
    <t>熊辉</t>
  </si>
  <si>
    <t>湖南华科环境检测技术服务有限公司</t>
  </si>
  <si>
    <t>2018GC0286</t>
  </si>
  <si>
    <t>吴鑫</t>
  </si>
  <si>
    <t>中国检验认证集团湖南有限公司</t>
  </si>
  <si>
    <t>2018GC0287</t>
  </si>
  <si>
    <t>何勇</t>
  </si>
  <si>
    <t>长沙卫一生物科技有限公司</t>
  </si>
  <si>
    <t>2018GC0288</t>
  </si>
  <si>
    <t>刘畅</t>
  </si>
  <si>
    <t>湖南安冠智能科技有限公司</t>
  </si>
  <si>
    <t>2018GC0289</t>
  </si>
  <si>
    <t>熊武冬</t>
  </si>
  <si>
    <t>湖南微视力机器人技术有限公司</t>
  </si>
  <si>
    <t>2018GC0290</t>
  </si>
  <si>
    <t>湖南汉迪机器人技术有限公司</t>
  </si>
  <si>
    <t>2018GC0291</t>
  </si>
  <si>
    <t>湖南翌邦电气设备有限公司</t>
  </si>
  <si>
    <t>2018GC0292</t>
  </si>
  <si>
    <t>何妙</t>
  </si>
  <si>
    <t>湖南普斯赛特光电科技有限公司</t>
  </si>
  <si>
    <t>2018GC0293</t>
  </si>
  <si>
    <t>刘训红</t>
  </si>
  <si>
    <t>湖南远跃科技发展有限公司</t>
  </si>
  <si>
    <t>2018GC0294</t>
  </si>
  <si>
    <t>杨涛</t>
  </si>
  <si>
    <t>湖南博通信息股份有限公司</t>
  </si>
  <si>
    <t>2018GC0295</t>
  </si>
  <si>
    <t>芦春霞</t>
  </si>
  <si>
    <t>湖南普天科比特电子科技有限公司</t>
  </si>
  <si>
    <t>2018GC0296</t>
  </si>
  <si>
    <t>肖伟威</t>
  </si>
  <si>
    <t>湖南凯利特能源科技有限公司</t>
  </si>
  <si>
    <t>2018GC0297</t>
  </si>
  <si>
    <t>孙艺绮</t>
  </si>
  <si>
    <t>湖南格尔智慧科技有限公司</t>
  </si>
  <si>
    <t>2018GC0298</t>
  </si>
  <si>
    <t xml:space="preserve">陈键   </t>
  </si>
  <si>
    <t>湖南迪亚环境工程有限公司</t>
  </si>
  <si>
    <t>2018GC0299</t>
  </si>
  <si>
    <t>孙铁刚</t>
  </si>
  <si>
    <t>长沙千视电子科技有限公司</t>
  </si>
  <si>
    <t>2018GC0300</t>
  </si>
  <si>
    <t>尹玲</t>
  </si>
  <si>
    <t>长沙邦诚自动控制系统有限公司</t>
  </si>
  <si>
    <t>2018GC0301</t>
  </si>
  <si>
    <t>王汝婷</t>
  </si>
  <si>
    <t>湖南盘子女人坊文化科技有限公司</t>
  </si>
  <si>
    <t>2018GC0302</t>
  </si>
  <si>
    <t>叶昭华</t>
  </si>
  <si>
    <t>长沙市中一制药机械有限公司</t>
  </si>
  <si>
    <t>2018GC0303</t>
  </si>
  <si>
    <t>曾福元</t>
  </si>
  <si>
    <t>中航长沙设计研究院有限公司</t>
  </si>
  <si>
    <t>2018GC0304</t>
  </si>
  <si>
    <t>周功强</t>
  </si>
  <si>
    <t>湖南联盛网络科技股份有限公司</t>
  </si>
  <si>
    <t>2018GC0305</t>
  </si>
  <si>
    <t>夏蓉</t>
  </si>
  <si>
    <t>湖南佳和种业股份有限公司</t>
  </si>
  <si>
    <t>2018GC0306</t>
  </si>
  <si>
    <t>蒋赛月</t>
  </si>
  <si>
    <t>长沙经济技术开发区祥原动力供应有限公司</t>
  </si>
  <si>
    <t>2018GC0307</t>
  </si>
  <si>
    <t>孔抢保</t>
  </si>
  <si>
    <t>湖南永创机电设备有限公司</t>
  </si>
  <si>
    <t>2018GC0308</t>
  </si>
  <si>
    <t>王静</t>
  </si>
  <si>
    <t>湖南福来格生物技术有限公司</t>
  </si>
  <si>
    <t>2018GC0309</t>
  </si>
  <si>
    <t>周晶辉</t>
  </si>
  <si>
    <t>湖南新南方养殖服务有限公司</t>
  </si>
  <si>
    <t>2018GC0310</t>
  </si>
  <si>
    <t>梁利萍</t>
  </si>
  <si>
    <t>长沙天恒测控技术有限公司</t>
  </si>
  <si>
    <t>2018GC0311</t>
  </si>
  <si>
    <t>谢中华</t>
  </si>
  <si>
    <t>长沙鸿汉电子有限公司</t>
  </si>
  <si>
    <t>2018GC0312</t>
  </si>
  <si>
    <t>余园</t>
  </si>
  <si>
    <t>长沙万荣粉体设备科技有限公司</t>
  </si>
  <si>
    <t>2018GC0313</t>
  </si>
  <si>
    <t>杨琼荣</t>
  </si>
  <si>
    <t>湖南强视信息科技有限公司</t>
  </si>
  <si>
    <t>2018GC0314</t>
  </si>
  <si>
    <t>卢凤群</t>
  </si>
  <si>
    <t>长沙哈量凯帅精密机械有限公司</t>
  </si>
  <si>
    <t>2018GC0315</t>
  </si>
  <si>
    <t>黄慧</t>
  </si>
  <si>
    <t>湖南南方长河泵业有限公司</t>
  </si>
  <si>
    <t>2018GC0316</t>
  </si>
  <si>
    <t>周艳红</t>
  </si>
  <si>
    <t>长沙皓欣工业设备有限公司</t>
  </si>
  <si>
    <t>2018GC0317</t>
  </si>
  <si>
    <t>杨朝艳</t>
  </si>
  <si>
    <t>湖南福瑞印刷有限公司</t>
  </si>
  <si>
    <t>2018GC0318</t>
  </si>
  <si>
    <t>杨新华</t>
  </si>
  <si>
    <t>湖南明和光电设备有限公司</t>
  </si>
  <si>
    <t>2018GC0319</t>
  </si>
  <si>
    <t>彭岳棋</t>
  </si>
  <si>
    <t>长沙一派数控股份有限公司</t>
  </si>
  <si>
    <t>2018GC0320</t>
  </si>
  <si>
    <t>柳阳</t>
  </si>
  <si>
    <t>湖南中车时代通信信号有限公司</t>
  </si>
  <si>
    <t>2018GC0321</t>
  </si>
  <si>
    <t>朱咏嘉</t>
  </si>
  <si>
    <t>通号轨道车辆有限公司</t>
  </si>
  <si>
    <t>2018GC0322</t>
  </si>
  <si>
    <t>王雪</t>
  </si>
  <si>
    <t>磐吉奥（湖南）工业有限公司</t>
  </si>
  <si>
    <t>2018GC0323</t>
  </si>
  <si>
    <t>王春华</t>
  </si>
  <si>
    <t>湖南三一港口设备有限公司</t>
  </si>
  <si>
    <t>2018GC0324</t>
  </si>
  <si>
    <t>高琛琛</t>
  </si>
  <si>
    <t>湖南三一快而居住宅工业有限公司</t>
  </si>
  <si>
    <t>2018GC0325</t>
  </si>
  <si>
    <t>杨波</t>
  </si>
  <si>
    <t>湖南湘联节能科技股份有限公司</t>
  </si>
  <si>
    <t>2018GC0326</t>
  </si>
  <si>
    <t>曾艳</t>
  </si>
  <si>
    <t>中际山河科技有限责任公司</t>
  </si>
  <si>
    <t>2018GC0327</t>
  </si>
  <si>
    <t>李林娜</t>
  </si>
  <si>
    <t>湖南精斯诚智能科技有限公司</t>
  </si>
  <si>
    <t>2018GC0328</t>
  </si>
  <si>
    <t>韩玲</t>
  </si>
  <si>
    <t>湖南纽曼车联网科技有限公司</t>
  </si>
  <si>
    <t>2018GC0329</t>
  </si>
  <si>
    <t>潘蕾</t>
  </si>
  <si>
    <t>长沙天创粉末技术有限公司</t>
  </si>
  <si>
    <t>2018GC0330</t>
  </si>
  <si>
    <t>郭兰</t>
  </si>
  <si>
    <t>湖南维胜科技有限公司</t>
  </si>
  <si>
    <t>2018GC0331</t>
  </si>
  <si>
    <t>唐川</t>
  </si>
  <si>
    <t>湖南柯盛新材料有限公司</t>
  </si>
  <si>
    <t>2018GC0332</t>
  </si>
  <si>
    <t>康蓉</t>
  </si>
  <si>
    <t>湖南博雅智能装备股份有限公司</t>
  </si>
  <si>
    <t>2018GC0333</t>
  </si>
  <si>
    <t>朱喜枝</t>
  </si>
  <si>
    <t>湖南千山制药机械股份有限公司</t>
  </si>
  <si>
    <t>2018GC0334</t>
  </si>
  <si>
    <t>卢迪南</t>
  </si>
  <si>
    <t>中国铁建重工集团有限公司</t>
  </si>
  <si>
    <t>2018GC0335</t>
  </si>
  <si>
    <t>罗夏兵</t>
  </si>
  <si>
    <t>长沙丹芬瑞电气技术有限公司</t>
  </si>
  <si>
    <t>2018GC0336</t>
  </si>
  <si>
    <t>马颖</t>
  </si>
  <si>
    <t>湖南长城信息金融设备有限责任公司</t>
  </si>
  <si>
    <t>2018GC0337</t>
  </si>
  <si>
    <t>湖南万通科技股份有限公司</t>
  </si>
  <si>
    <t>2018GC0338</t>
  </si>
  <si>
    <t>解婷婷</t>
  </si>
  <si>
    <t>湖南万通软件开发有限公司</t>
  </si>
  <si>
    <t>2018GC0339</t>
  </si>
  <si>
    <t>湖南万容科技股份有限公司</t>
  </si>
  <si>
    <t>2018GC0340</t>
  </si>
  <si>
    <t>赖娟</t>
  </si>
  <si>
    <t>长沙博能科技股份有限公司</t>
  </si>
  <si>
    <t>2018GC0341</t>
  </si>
  <si>
    <t>陈露</t>
  </si>
  <si>
    <t>湖南柯林瀚特环保科技有限公司</t>
  </si>
  <si>
    <t>2018GC0342</t>
  </si>
  <si>
    <t>周小霞</t>
  </si>
  <si>
    <t>湖南银河电气有限公司</t>
  </si>
  <si>
    <t>2018GC0343</t>
  </si>
  <si>
    <t>程昌</t>
  </si>
  <si>
    <t>湖南中岸生物药业有限公司</t>
  </si>
  <si>
    <t>2018GC0344</t>
  </si>
  <si>
    <t>凌同</t>
  </si>
  <si>
    <t>长沙韶光半导体有限公司</t>
  </si>
  <si>
    <t>2018GC0345</t>
  </si>
  <si>
    <t>长沙广义变流技术有限公司</t>
  </si>
  <si>
    <t>2018GC0346</t>
  </si>
  <si>
    <t>李伟军</t>
  </si>
  <si>
    <t>湖南鸿辉科技有限公司</t>
  </si>
  <si>
    <t>2018GC0347</t>
  </si>
  <si>
    <t>张禄松</t>
  </si>
  <si>
    <t>长沙协大生物科技有限公司</t>
  </si>
  <si>
    <t>2018GC0348</t>
  </si>
  <si>
    <t>孔星</t>
  </si>
  <si>
    <t>湖南东方钪业股份有限公司</t>
  </si>
  <si>
    <t>2018GC0349</t>
  </si>
  <si>
    <t>王晓平</t>
  </si>
  <si>
    <t>湖南耐普泵业股份有限公司</t>
  </si>
  <si>
    <t>2018GC0350</t>
  </si>
  <si>
    <t>黄飞宇</t>
  </si>
  <si>
    <t>索恩格汽车部件（中国）有限公司</t>
  </si>
  <si>
    <t>2018GC0351</t>
  </si>
  <si>
    <t>文雨珊</t>
  </si>
  <si>
    <t>长沙广汽东阳汽车零部件有限公司</t>
  </si>
  <si>
    <t>2018GC0352</t>
  </si>
  <si>
    <t>王巧</t>
  </si>
  <si>
    <t>湖南佳林智能装备有限公司</t>
  </si>
  <si>
    <t>2018GC0353</t>
  </si>
  <si>
    <t xml:space="preserve">马千仲 </t>
  </si>
  <si>
    <t>湖南华天光电惯导技术有限公司</t>
  </si>
  <si>
    <t>2018GC0354</t>
  </si>
  <si>
    <t>刘蓉</t>
  </si>
  <si>
    <t>长沙众城机械有限公司</t>
  </si>
  <si>
    <t>2018GC0355</t>
  </si>
  <si>
    <t>杨军</t>
  </si>
  <si>
    <t>远大空调有限公司</t>
  </si>
  <si>
    <t>2018GC0356</t>
  </si>
  <si>
    <t>戴米沙</t>
  </si>
  <si>
    <t>长沙精达印刷制版有限公司</t>
  </si>
  <si>
    <t>2018GC0357</t>
  </si>
  <si>
    <t>杨明晶</t>
  </si>
  <si>
    <t>湖南松源化工有限公司</t>
  </si>
  <si>
    <t>2018GC0358</t>
  </si>
  <si>
    <t>黎维维</t>
  </si>
  <si>
    <t>湖南固尔邦幕墙装饰股份有限公司</t>
  </si>
  <si>
    <t>2018GC0359</t>
  </si>
  <si>
    <t>王芳</t>
  </si>
  <si>
    <t>湖南子宏生态科技股份有限公司</t>
  </si>
  <si>
    <t>2018GC0360</t>
  </si>
  <si>
    <t>罗杨</t>
  </si>
  <si>
    <t>湖南科天新材料有限公司</t>
  </si>
  <si>
    <t>2018GC0361</t>
  </si>
  <si>
    <t>杨文广</t>
  </si>
  <si>
    <t>山河智能装备股份有限公司</t>
  </si>
  <si>
    <t>2018GC0362</t>
  </si>
  <si>
    <t>吴文伟</t>
  </si>
  <si>
    <t>湖南精城特种陶瓷有限公司</t>
  </si>
  <si>
    <t>2018GC0363</t>
  </si>
  <si>
    <t>罗展</t>
  </si>
  <si>
    <t>长沙金龙铸造实业有限公司</t>
  </si>
  <si>
    <t>2018GC0364</t>
  </si>
  <si>
    <t>王威明</t>
  </si>
  <si>
    <t>蓝思科技（长沙）有限公司</t>
  </si>
  <si>
    <t>2018GC0365</t>
  </si>
  <si>
    <t>赵权</t>
  </si>
  <si>
    <t>湖南猎豹汽车股份有限公司</t>
  </si>
  <si>
    <t>2018GC0366</t>
  </si>
  <si>
    <t>周慧</t>
  </si>
  <si>
    <t>湖南省国银新材料有限公司</t>
  </si>
  <si>
    <t>2018GC0367</t>
  </si>
  <si>
    <t>杨根</t>
  </si>
  <si>
    <t>金驰能源材料有限公司</t>
  </si>
  <si>
    <t>2018GC0368</t>
  </si>
  <si>
    <t>湖南绿道节能环保科技有限公司</t>
  </si>
  <si>
    <t>2018GC0369</t>
  </si>
  <si>
    <t>李小阳</t>
  </si>
  <si>
    <t>湖南省康普通信技术有限责任公司</t>
  </si>
  <si>
    <t>2018GC0370</t>
  </si>
  <si>
    <t>张剑</t>
  </si>
  <si>
    <t>湖南新汇制药股份有限公司</t>
  </si>
  <si>
    <t>2018GC0371</t>
  </si>
  <si>
    <t>周代俊</t>
  </si>
  <si>
    <t>澳优乳业（中国）有限公司</t>
  </si>
  <si>
    <t>2018GC0372</t>
  </si>
  <si>
    <t>蒋怡乐</t>
  </si>
  <si>
    <t>湖南美特新材料科技有限公司</t>
  </si>
  <si>
    <t>2018GC0373</t>
  </si>
  <si>
    <t>陈漾</t>
  </si>
  <si>
    <t>长沙中联消防机械有限公司</t>
  </si>
  <si>
    <t>2018GC0374</t>
  </si>
  <si>
    <t>谢淑静</t>
  </si>
  <si>
    <t>长沙黑金刚实业有限公司</t>
  </si>
  <si>
    <t>2018GC0375</t>
  </si>
  <si>
    <t>王珊珊</t>
  </si>
  <si>
    <t>湖南宝利沥青有限公司</t>
  </si>
  <si>
    <t>2018GC0376</t>
  </si>
  <si>
    <t>龙浩</t>
  </si>
  <si>
    <t>湖南新宇高分子科技有限公司</t>
  </si>
  <si>
    <t>2018GC0377</t>
  </si>
  <si>
    <t>叶正培</t>
  </si>
  <si>
    <t>长沙中传航空传动有限公司</t>
  </si>
  <si>
    <t>2018GC0378</t>
  </si>
  <si>
    <t>瞿慧</t>
  </si>
  <si>
    <t>湖南三环颜料有限公司</t>
  </si>
  <si>
    <t>2018GC0379</t>
  </si>
  <si>
    <t>黄艺</t>
  </si>
  <si>
    <t>湖南长高高压开关有限公司</t>
  </si>
  <si>
    <t>2018GC0380</t>
  </si>
  <si>
    <t>贺坤</t>
  </si>
  <si>
    <t>湖南东方时装有限公司</t>
  </si>
  <si>
    <t>2018GC0381</t>
  </si>
  <si>
    <t>利璇</t>
  </si>
  <si>
    <t>三一汽车起重机械有限公司</t>
  </si>
  <si>
    <t>2018GC0382</t>
  </si>
  <si>
    <t>林潼川</t>
  </si>
  <si>
    <t>湖南中谷科技股份有限公司</t>
  </si>
  <si>
    <t>2018GC0383</t>
  </si>
  <si>
    <t>徐金银</t>
  </si>
  <si>
    <t>湖南中科星城石墨有限公司</t>
  </si>
  <si>
    <t>2018GC0384</t>
  </si>
  <si>
    <t>邵浩明</t>
  </si>
  <si>
    <t>湖南中岩建材科技有限公司</t>
  </si>
  <si>
    <t>2018GC0385</t>
  </si>
  <si>
    <t>李莎莎</t>
  </si>
  <si>
    <t>长沙壹纳光电材料有限公司</t>
  </si>
  <si>
    <t>2018GC0386</t>
  </si>
  <si>
    <t>李跃辉</t>
  </si>
  <si>
    <t>马克菲尔（长沙）新型支档科技开发有限公司</t>
  </si>
  <si>
    <t>2018GC0387</t>
  </si>
  <si>
    <t>孙红波</t>
  </si>
  <si>
    <t>长沙族兴新材料股份有限公司</t>
  </si>
  <si>
    <t>2018GC0388</t>
  </si>
  <si>
    <t>陈尚文</t>
  </si>
  <si>
    <t>长沙东鑫环保材料有限责任公司</t>
  </si>
  <si>
    <t>2018GC0389</t>
  </si>
  <si>
    <t>袁芳</t>
  </si>
  <si>
    <t>长沙赛恩斯环保工程技术有限公司</t>
  </si>
  <si>
    <t>2018GC0390</t>
  </si>
  <si>
    <t>张文杰</t>
  </si>
  <si>
    <t>长沙桑铼特农业机械设备有限公司</t>
  </si>
  <si>
    <t>2018GC0391</t>
  </si>
  <si>
    <t>张顺娥</t>
  </si>
  <si>
    <t>湖南懋天世纪新材料有限公司</t>
  </si>
  <si>
    <t>2018GC0392</t>
  </si>
  <si>
    <t>陈汉</t>
  </si>
  <si>
    <t>长沙格力暖通制冷设备有限公司</t>
  </si>
  <si>
    <t>2018GC0393</t>
  </si>
  <si>
    <t>林柳</t>
  </si>
  <si>
    <t>湖南邦普汽车循环有限公司</t>
  </si>
  <si>
    <t>2018GC0394</t>
  </si>
  <si>
    <t>孙润鹤</t>
  </si>
  <si>
    <t>中建科技湖南有限公司</t>
  </si>
  <si>
    <t>2018GC0395</t>
  </si>
  <si>
    <t>欧阳学</t>
  </si>
  <si>
    <t>湖南长高新材料股份有限公司</t>
  </si>
  <si>
    <t>2018GC0396</t>
  </si>
  <si>
    <t>马代源</t>
  </si>
  <si>
    <t>湖南松井新材料股份有限公司</t>
  </si>
  <si>
    <t>2018GC0397</t>
  </si>
  <si>
    <t>吕国强</t>
  </si>
  <si>
    <t>长沙骅骝冶金粉末有限公司</t>
  </si>
  <si>
    <t>2018GC0398</t>
  </si>
  <si>
    <t>张玲玲</t>
  </si>
  <si>
    <t>湖南菲尔姆真空设备有限公司</t>
  </si>
  <si>
    <t>2018GC0399</t>
  </si>
  <si>
    <t>曾宇</t>
  </si>
  <si>
    <t>湖南长高电气有限公司</t>
  </si>
  <si>
    <t>2018GC0400</t>
  </si>
  <si>
    <t>袁赛青</t>
  </si>
  <si>
    <t>宁乡新阳化工有限公司</t>
  </si>
  <si>
    <t>2018GC0401</t>
  </si>
  <si>
    <t>杨利来</t>
  </si>
  <si>
    <t>湖南星邦重工有限公司</t>
  </si>
  <si>
    <t>2018GC0402</t>
  </si>
  <si>
    <t>宁幸</t>
  </si>
  <si>
    <t>长沙升华微电子材料有限公司</t>
  </si>
  <si>
    <t>2018GC0403</t>
  </si>
  <si>
    <t>廖灵玉</t>
  </si>
  <si>
    <t>湖南雅城新材料有限公司</t>
  </si>
  <si>
    <t>2018GC0404</t>
  </si>
  <si>
    <t>高宇</t>
  </si>
  <si>
    <t>湖南中财化学建材有限公司</t>
  </si>
  <si>
    <t>2018GC0405</t>
  </si>
  <si>
    <t>唐胜娟</t>
  </si>
  <si>
    <t>长沙天和钻具机械有限公司</t>
  </si>
  <si>
    <t>2018GC0406</t>
  </si>
  <si>
    <t>贺羽</t>
  </si>
  <si>
    <t>长沙艾森设备维护技术有限公司</t>
  </si>
  <si>
    <t>2018GC0407</t>
  </si>
  <si>
    <t>黄彩娥</t>
  </si>
  <si>
    <t>长沙瑞捷机械科技股份有限公司</t>
  </si>
  <si>
    <t>2018GC0408</t>
  </si>
  <si>
    <t>姚科为</t>
  </si>
  <si>
    <t>楚天智能机器人（长沙）有限公司</t>
  </si>
  <si>
    <t>2018GC0409</t>
  </si>
  <si>
    <t>齐赛</t>
  </si>
  <si>
    <t>妙盛动力科技有限公司</t>
  </si>
  <si>
    <t>2018GC0410</t>
  </si>
  <si>
    <t>李亚平</t>
  </si>
  <si>
    <t>长沙盛泓机械有限公司</t>
  </si>
  <si>
    <t>2018GC0411</t>
  </si>
  <si>
    <t>宋志强</t>
  </si>
  <si>
    <t>湖南诺诚光伏科技有限公司</t>
  </si>
  <si>
    <t>2018GC0412</t>
  </si>
  <si>
    <t>喻小山</t>
  </si>
  <si>
    <t>浏阳市</t>
  </si>
  <si>
    <t>湖南春光九汇现代中药有限公司</t>
  </si>
  <si>
    <t>2018GC0413</t>
  </si>
  <si>
    <t>陈曙</t>
  </si>
  <si>
    <t>湖南省药用辅料工程技术研究中心有限公司</t>
  </si>
  <si>
    <t>2018GC0414</t>
  </si>
  <si>
    <t>王辉</t>
  </si>
  <si>
    <t>湘北威尔曼制药股份有限公司</t>
  </si>
  <si>
    <t>2018GC0415</t>
  </si>
  <si>
    <t>杨洪艳</t>
  </si>
  <si>
    <t>湖南迪诺制药有限公司</t>
  </si>
  <si>
    <t>2018GC0416</t>
  </si>
  <si>
    <t>刘倩</t>
  </si>
  <si>
    <t>长沙方圆回转支承有限公司</t>
  </si>
  <si>
    <t>2018GC0417</t>
  </si>
  <si>
    <t>常钦</t>
  </si>
  <si>
    <t>湖南美可达生物资源股份有限公司</t>
  </si>
  <si>
    <t>2018GC0418</t>
  </si>
  <si>
    <t>唐昭山</t>
  </si>
  <si>
    <t>湖南袁创超级稻技术有限公司</t>
  </si>
  <si>
    <t>2018GC0419</t>
  </si>
  <si>
    <t>何吕</t>
  </si>
  <si>
    <t>湖南诚源电器股份有限公司</t>
  </si>
  <si>
    <t>2018GC0420</t>
  </si>
  <si>
    <t>陈安意</t>
  </si>
  <si>
    <t>湖南汇湘轩生物科技股份有限公司</t>
  </si>
  <si>
    <t>2018GC0421</t>
  </si>
  <si>
    <t>王忠前</t>
  </si>
  <si>
    <t>湖南豫园生物科技股份有限公司</t>
  </si>
  <si>
    <t>2018GC0422</t>
  </si>
  <si>
    <t>张秋玲</t>
  </si>
  <si>
    <t>湖南雪天精细化工股份有限公司</t>
  </si>
  <si>
    <t>2018GC0423</t>
  </si>
  <si>
    <t>阳亚玲</t>
  </si>
  <si>
    <t>蓝思科技股份有限公司</t>
  </si>
  <si>
    <t>2018GC0424</t>
  </si>
  <si>
    <t>长沙威尔保新材料有限公司</t>
  </si>
  <si>
    <t>2018GC0425</t>
  </si>
  <si>
    <t>刘守礼</t>
  </si>
  <si>
    <t>湖南湖大艾盛汽车零部件装备制造有限公司</t>
  </si>
  <si>
    <t>2018GC0426</t>
  </si>
  <si>
    <t>李灿</t>
  </si>
  <si>
    <t>湖南中铁五新重工有限公司</t>
  </si>
  <si>
    <t>2018GC0427</t>
  </si>
  <si>
    <t>晏平</t>
  </si>
  <si>
    <t>长沙华恒机器人系统有限公司</t>
  </si>
  <si>
    <t>2018GC0428</t>
  </si>
  <si>
    <t>沈颖</t>
  </si>
  <si>
    <t>长沙博大机械零部件有限公司</t>
  </si>
  <si>
    <t>2018GC0429</t>
  </si>
  <si>
    <t>赵美华</t>
  </si>
  <si>
    <t>湖南加农正和生物技术有限公司</t>
  </si>
  <si>
    <t>2018GC0430</t>
  </si>
  <si>
    <t>周探科</t>
  </si>
  <si>
    <t>浏阳金科新材料有限公司</t>
  </si>
  <si>
    <t>2018GC0431</t>
  </si>
  <si>
    <t>周丽萍</t>
  </si>
  <si>
    <t>湖南省华京粉体材料有限公司</t>
  </si>
  <si>
    <t>2018GC0432</t>
  </si>
  <si>
    <t>罗小媚</t>
  </si>
  <si>
    <t>湖南安邦制药有限公司</t>
  </si>
  <si>
    <t>2018GC0433</t>
  </si>
  <si>
    <t>高尚</t>
  </si>
  <si>
    <t>湖南斯奇生物制药有限公司</t>
  </si>
  <si>
    <t>2018GC0434</t>
  </si>
  <si>
    <t>唐美艳</t>
  </si>
  <si>
    <t>永清环保股份有限公司</t>
  </si>
  <si>
    <t>2018GC0435</t>
  </si>
  <si>
    <t>马英</t>
  </si>
  <si>
    <t>赛法特（长沙）生物技术有限公司</t>
  </si>
  <si>
    <t>2018GC0436</t>
  </si>
  <si>
    <t>彭桂华</t>
  </si>
  <si>
    <t>湖南九典制药股份有限公司</t>
  </si>
  <si>
    <t>2018GC0437</t>
  </si>
  <si>
    <t>周利梅</t>
  </si>
  <si>
    <t>湖南永和阳光生物科技股份有限公司</t>
  </si>
  <si>
    <t>2018GC0438</t>
  </si>
  <si>
    <t>沈林</t>
  </si>
  <si>
    <t>长沙鸿顺汽车内装饰有限公司</t>
  </si>
  <si>
    <t>2018GC0439</t>
  </si>
  <si>
    <t>刘丹</t>
  </si>
  <si>
    <t>株洲市</t>
  </si>
  <si>
    <t>株洲市小计</t>
  </si>
  <si>
    <t>株洲硬质合金集团有限公司</t>
  </si>
  <si>
    <t>2018GC0440</t>
  </si>
  <si>
    <t xml:space="preserve"> 刘向中</t>
  </si>
  <si>
    <t>汉德车桥（株洲）齿轮有限公司</t>
  </si>
  <si>
    <t>2018GC0441</t>
  </si>
  <si>
    <r>
      <rPr>
        <sz val="11"/>
        <rFont val="宋体"/>
        <family val="3"/>
        <charset val="134"/>
      </rPr>
      <t>李芸</t>
    </r>
    <r>
      <rPr>
        <sz val="11"/>
        <rFont val="Times New Roman"/>
        <family val="1"/>
      </rPr>
      <t xml:space="preserve"> </t>
    </r>
  </si>
  <si>
    <t>株洲科盟车辆配件有限责任公司</t>
  </si>
  <si>
    <t>2018GC0442</t>
  </si>
  <si>
    <t>刘娇洋</t>
  </si>
  <si>
    <t>株洲宏达陶电科技有限公司</t>
  </si>
  <si>
    <t>2018GC0443</t>
  </si>
  <si>
    <t>王慧卉</t>
  </si>
  <si>
    <t>中国化工株洲橡胶研究设计院有限公司</t>
  </si>
  <si>
    <t>2018GC0444</t>
  </si>
  <si>
    <t>莫雅琴</t>
  </si>
  <si>
    <t>株洲飞鹿高新材料技术股份有限公司</t>
  </si>
  <si>
    <t>2018GC0445</t>
  </si>
  <si>
    <t>李珍香</t>
  </si>
  <si>
    <t>株洲市源创科技有限公司</t>
  </si>
  <si>
    <t>2018GC0446</t>
  </si>
  <si>
    <t>李国</t>
  </si>
  <si>
    <t>株洲翔宇硬质合金有限公司</t>
  </si>
  <si>
    <t>2018GC0447</t>
  </si>
  <si>
    <t>杨友诚</t>
  </si>
  <si>
    <t>株洲科迪亚实业有限公司</t>
  </si>
  <si>
    <t>2018GC0448</t>
  </si>
  <si>
    <t>曾佳</t>
  </si>
  <si>
    <t>株洲科能新材料有限责任公司</t>
  </si>
  <si>
    <t>2018GC0449</t>
  </si>
  <si>
    <t>株洲名扬橡塑有限公司</t>
  </si>
  <si>
    <t>2018GC0450</t>
  </si>
  <si>
    <t>黄胜良</t>
  </si>
  <si>
    <t>西迪技术股份有限公司</t>
  </si>
  <si>
    <t>2018GC0451</t>
  </si>
  <si>
    <t>高凌燕</t>
  </si>
  <si>
    <t>株洲航飞翔数字系统有限责任公司</t>
  </si>
  <si>
    <t>2018GC0452</t>
  </si>
  <si>
    <t>宁红斌</t>
  </si>
  <si>
    <t>中铼新材料有限公司</t>
  </si>
  <si>
    <t>2018GC0453</t>
  </si>
  <si>
    <t>喻新海</t>
  </si>
  <si>
    <t>湖南富润环保节能科技有限责任公司</t>
  </si>
  <si>
    <t>2018GC0454</t>
  </si>
  <si>
    <t>张坦</t>
  </si>
  <si>
    <t>湖南唐人神肉制品有限公司</t>
  </si>
  <si>
    <t>2018GC0455</t>
  </si>
  <si>
    <t>付浩华</t>
  </si>
  <si>
    <t>株洲湘火炬机械制造有限责任公司</t>
  </si>
  <si>
    <t>2018GC0456</t>
  </si>
  <si>
    <t>田新跃</t>
  </si>
  <si>
    <t>湖南山河科技股份有限公司</t>
  </si>
  <si>
    <t>2018GC0457</t>
  </si>
  <si>
    <t>罗苗</t>
  </si>
  <si>
    <t>湖南神通光电科技有限责任公司</t>
  </si>
  <si>
    <t>2018GC0458</t>
  </si>
  <si>
    <r>
      <rPr>
        <sz val="11"/>
        <rFont val="宋体"/>
        <family val="3"/>
        <charset val="134"/>
      </rPr>
      <t>赵春贺</t>
    </r>
    <r>
      <rPr>
        <sz val="11"/>
        <rFont val="Times New Roman"/>
        <family val="1"/>
      </rPr>
      <t xml:space="preserve"> </t>
    </r>
  </si>
  <si>
    <t>株洲华锐硬质合金工具有限责任公司</t>
  </si>
  <si>
    <t>2018GC0459</t>
  </si>
  <si>
    <t>段艳兰</t>
  </si>
  <si>
    <t>株洲航发动科南方燃气轮机有限公司</t>
  </si>
  <si>
    <t>2018GC0460</t>
  </si>
  <si>
    <t>邹定国</t>
  </si>
  <si>
    <t>湖南航翔燃气轮机有限公司</t>
  </si>
  <si>
    <t>2018GC0461</t>
  </si>
  <si>
    <t>季星星</t>
  </si>
  <si>
    <t>中国能源建设集团湖南火电建设有限公司</t>
  </si>
  <si>
    <t>2018GC0462</t>
  </si>
  <si>
    <t>张永康</t>
  </si>
  <si>
    <t>中铁株洲桥梁有限公司</t>
  </si>
  <si>
    <t>2018GC0463</t>
  </si>
  <si>
    <t>刘正华</t>
  </si>
  <si>
    <t>株洲中车特种装备科技有限公司</t>
  </si>
  <si>
    <t>2018GC0464</t>
  </si>
  <si>
    <t>熊思钰</t>
  </si>
  <si>
    <t>株洲九方装备股份有限公司</t>
  </si>
  <si>
    <t>2018GC0465</t>
  </si>
  <si>
    <t>周巍</t>
  </si>
  <si>
    <t>株洲壹星科技股份有限公司</t>
  </si>
  <si>
    <t>2018GC0466</t>
  </si>
  <si>
    <t>胡翠红</t>
  </si>
  <si>
    <t>株洲九方热表技术有限公司</t>
  </si>
  <si>
    <t>2018GC0467</t>
  </si>
  <si>
    <t>张旭东</t>
  </si>
  <si>
    <t>株洲华盛实业有限公司</t>
  </si>
  <si>
    <t>2018GC0468</t>
  </si>
  <si>
    <t>谌琼</t>
  </si>
  <si>
    <t>株洲中车时代电气股份有限公司</t>
  </si>
  <si>
    <t>2018GC0469</t>
  </si>
  <si>
    <t>程肖倜</t>
  </si>
  <si>
    <t>株洲中车机电科技有限公司</t>
  </si>
  <si>
    <t>2018GC0470</t>
  </si>
  <si>
    <t>赵阳</t>
  </si>
  <si>
    <t>中车株洲电机有限公司</t>
  </si>
  <si>
    <t>2018GC0471</t>
  </si>
  <si>
    <t>艾润</t>
  </si>
  <si>
    <t>株洲中车天力锻业有限公司</t>
  </si>
  <si>
    <t>2018GC0472</t>
  </si>
  <si>
    <t>朱志斌</t>
  </si>
  <si>
    <t>中车株洲电力机车有限公司</t>
  </si>
  <si>
    <t>2018GC0473</t>
  </si>
  <si>
    <t>赵江农</t>
  </si>
  <si>
    <t>株洲变流技术国家工程研究中心有限公司</t>
  </si>
  <si>
    <t>2018GC0474</t>
  </si>
  <si>
    <t>林琦</t>
  </si>
  <si>
    <t>株洲火炬工业炉有限责任公司</t>
  </si>
  <si>
    <t>2018GC0475</t>
  </si>
  <si>
    <t>夏莫逆</t>
  </si>
  <si>
    <t>株洲天桥起重机股份有限公司</t>
  </si>
  <si>
    <t>2018GC0476</t>
  </si>
  <si>
    <t>胡馨丹</t>
  </si>
  <si>
    <t>株洲市科达电机技术有限公司</t>
  </si>
  <si>
    <t>2018GC0477</t>
  </si>
  <si>
    <t>吴姝凡</t>
  </si>
  <si>
    <t>株洲华信精密工业股份有限公司</t>
  </si>
  <si>
    <t>2018GC0478</t>
  </si>
  <si>
    <t>肖淑娟</t>
  </si>
  <si>
    <t>株洲南冠安全科技有限公司</t>
  </si>
  <si>
    <t>2018GC0479</t>
  </si>
  <si>
    <t>潘艳艳</t>
  </si>
  <si>
    <t>湘煤立达矿山装备股份有限公司</t>
  </si>
  <si>
    <t>2018GC0480</t>
  </si>
  <si>
    <t>张文娟</t>
  </si>
  <si>
    <t>株洲市微朗科技有限公司</t>
  </si>
  <si>
    <t>2018GC0481</t>
  </si>
  <si>
    <t>李霞</t>
  </si>
  <si>
    <t>株洲中达特科电子科技有限公司</t>
  </si>
  <si>
    <t>2018GC0482</t>
  </si>
  <si>
    <t>黄四清</t>
  </si>
  <si>
    <t>株洲麦格米特电气有限责任公司</t>
  </si>
  <si>
    <t>2018GC0483</t>
  </si>
  <si>
    <t>郑都群</t>
  </si>
  <si>
    <t>株洲田龙铁道电气股份有限公司</t>
  </si>
  <si>
    <t>2018GC0484</t>
  </si>
  <si>
    <t>巢维</t>
  </si>
  <si>
    <t>株洲南方机电制造有限公司</t>
  </si>
  <si>
    <t>2018GC0485</t>
  </si>
  <si>
    <t>谭艳红</t>
  </si>
  <si>
    <t>株洲嘉成科技发展有限公司</t>
  </si>
  <si>
    <t>2018GC0486</t>
  </si>
  <si>
    <t>周程芳</t>
  </si>
  <si>
    <t>株洲肯特硬质合金有限公司</t>
  </si>
  <si>
    <t>2018GC0487</t>
  </si>
  <si>
    <t>李雅文</t>
  </si>
  <si>
    <t>株洲广义电子技术有限公司</t>
  </si>
  <si>
    <t>2018GC0488</t>
  </si>
  <si>
    <t>李鸿燕</t>
  </si>
  <si>
    <t>湖南明鼎科技有限公司</t>
  </si>
  <si>
    <t>2018GC0489</t>
  </si>
  <si>
    <t>张羽</t>
  </si>
  <si>
    <t>株洲合力电磁技术有限公司</t>
  </si>
  <si>
    <t>2018GC0490</t>
  </si>
  <si>
    <t>潘琴</t>
  </si>
  <si>
    <t>湖南天源工业设备有限公司</t>
  </si>
  <si>
    <t>2018GC0491</t>
  </si>
  <si>
    <t>邓青叶</t>
  </si>
  <si>
    <t>株洲瑞德尔冶金设备制造有限公司</t>
  </si>
  <si>
    <t>2018GC0492</t>
  </si>
  <si>
    <t>董晨鑫</t>
  </si>
  <si>
    <t>株洲湘火炬汽车灯具有限责任公司</t>
  </si>
  <si>
    <t>2018GC0493</t>
  </si>
  <si>
    <t>贺思怡</t>
  </si>
  <si>
    <t>株洲天一自动焊接装备有限公司</t>
  </si>
  <si>
    <t>2018GC0494</t>
  </si>
  <si>
    <t>文江华</t>
  </si>
  <si>
    <t>湖南海特汽车部件有限公司</t>
  </si>
  <si>
    <t>2018GC0495</t>
  </si>
  <si>
    <t>李利君</t>
  </si>
  <si>
    <t>株洲精工硬质合金有限公司</t>
  </si>
  <si>
    <t>2018GC0496</t>
  </si>
  <si>
    <t>张志娟</t>
  </si>
  <si>
    <t>湖南澳维环保科技有限公司</t>
  </si>
  <si>
    <t>2018GC0497</t>
  </si>
  <si>
    <t>伍平球</t>
  </si>
  <si>
    <t>株洲日望精工有限公司</t>
  </si>
  <si>
    <t>2018GC0498</t>
  </si>
  <si>
    <t>株洲新时代输送机械有限公司</t>
  </si>
  <si>
    <t>2018GC0499</t>
  </si>
  <si>
    <t>李佳敏</t>
  </si>
  <si>
    <t>湖南科瑞变流电气股份有限公司</t>
  </si>
  <si>
    <t>2018GC0500</t>
  </si>
  <si>
    <t>谭利</t>
  </si>
  <si>
    <t>湖南永盛新材料股份有限公司</t>
  </si>
  <si>
    <t>2018GC0501</t>
  </si>
  <si>
    <t>胡海平</t>
  </si>
  <si>
    <t>湖南德润有色焊材科技股份有限公司</t>
  </si>
  <si>
    <t>2018GC0502</t>
  </si>
  <si>
    <t>尹玲玲</t>
  </si>
  <si>
    <t>湖南千金协力药业有限公司</t>
  </si>
  <si>
    <t>2018GC0503</t>
  </si>
  <si>
    <t>刘乐华</t>
  </si>
  <si>
    <t>株洲佳邦难熔金属股份有限公司</t>
  </si>
  <si>
    <t>2018GC0504</t>
  </si>
  <si>
    <t>江敏</t>
  </si>
  <si>
    <t>湖南立方新能源科技有限责任公司</t>
  </si>
  <si>
    <t>2018GC0505</t>
  </si>
  <si>
    <t>夏静</t>
  </si>
  <si>
    <t>湖南澳德信息科技有限公司</t>
  </si>
  <si>
    <t>2018GC0506</t>
  </si>
  <si>
    <t>株洲欧格瑞传动股份有限公司</t>
  </si>
  <si>
    <t>2018GC0507</t>
  </si>
  <si>
    <t>袁仲谋</t>
  </si>
  <si>
    <t>株洲时代电子技术有限公司</t>
  </si>
  <si>
    <t>2018GC0508</t>
  </si>
  <si>
    <t>余佳芫</t>
  </si>
  <si>
    <t>众普森科技（株洲）有限公司</t>
  </si>
  <si>
    <t>2018GC0509</t>
  </si>
  <si>
    <t>黄建湘</t>
  </si>
  <si>
    <t>湖南高远电池有限公司</t>
  </si>
  <si>
    <t>2018GC0510</t>
  </si>
  <si>
    <t>黎文韬</t>
  </si>
  <si>
    <t>湖南亿华新能源车辆有限公司</t>
  </si>
  <si>
    <t>2018GC0511</t>
  </si>
  <si>
    <t>卿琳艳</t>
  </si>
  <si>
    <t>株洲高科火炬信息服务有限公司</t>
  </si>
  <si>
    <t>2018GC0512</t>
  </si>
  <si>
    <t>刘苏艳</t>
  </si>
  <si>
    <t>株洲艾美新材料有限公司</t>
  </si>
  <si>
    <t>2018GC0513</t>
  </si>
  <si>
    <t>向昭君</t>
  </si>
  <si>
    <t>株洲桓基铁路电子电器有限公司</t>
  </si>
  <si>
    <t>2018GC0514</t>
  </si>
  <si>
    <t>邱志红</t>
  </si>
  <si>
    <t>湖南中车时代电动汽车股份有限公司</t>
  </si>
  <si>
    <t>2018GC0515</t>
  </si>
  <si>
    <t>肖业</t>
  </si>
  <si>
    <t>株洲九方制动设备有限公司</t>
  </si>
  <si>
    <t>2018GC0516</t>
  </si>
  <si>
    <t>帅雅娜</t>
  </si>
  <si>
    <t>湖南中威制药有限公司</t>
  </si>
  <si>
    <t>2018GC0517</t>
  </si>
  <si>
    <t>姜明姣</t>
  </si>
  <si>
    <t>湖南中普技术股份有限公司</t>
  </si>
  <si>
    <t>2018GC0518</t>
  </si>
  <si>
    <t>聂丽</t>
  </si>
  <si>
    <t>株洲华通科技有限责任公司</t>
  </si>
  <si>
    <t>2018GC0519</t>
  </si>
  <si>
    <t>包磊</t>
  </si>
  <si>
    <t>株洲汇隆实业发展有限公司</t>
  </si>
  <si>
    <t>2018GC0520</t>
  </si>
  <si>
    <t>喻婷</t>
  </si>
  <si>
    <t>株洲通达铁路电机有限公司</t>
  </si>
  <si>
    <t>2018GC0521</t>
  </si>
  <si>
    <t>肖敏</t>
  </si>
  <si>
    <t>株洲湘火炬火花塞有限责任公司</t>
  </si>
  <si>
    <t>2018GC0522</t>
  </si>
  <si>
    <t>易旭</t>
  </si>
  <si>
    <t>湖南新九方科技有限公司</t>
  </si>
  <si>
    <t>2018GC0523</t>
  </si>
  <si>
    <t>杨添奇</t>
  </si>
  <si>
    <t>株洲长河电力机车科技有限公司</t>
  </si>
  <si>
    <t>2018GC0524</t>
  </si>
  <si>
    <t>彭阳明</t>
  </si>
  <si>
    <t>湖南生命伟业环保科技股份有限公司</t>
  </si>
  <si>
    <t>2018GC0525</t>
  </si>
  <si>
    <t>邓博文</t>
  </si>
  <si>
    <t>株洲时代橡塑元件开发有限责任公司</t>
  </si>
  <si>
    <t>2018GC0526</t>
  </si>
  <si>
    <t>臧莉</t>
  </si>
  <si>
    <t>湖南宏迅亿安新能源科技有限公司</t>
  </si>
  <si>
    <t>2018GC0527</t>
  </si>
  <si>
    <t>邓元望</t>
  </si>
  <si>
    <t>湖南升华科技有限公司</t>
  </si>
  <si>
    <t>2018GC0528</t>
  </si>
  <si>
    <t>刘峥嵘</t>
  </si>
  <si>
    <t>湖南恒茂高科股份有限公司</t>
  </si>
  <si>
    <t>2018GC0529</t>
  </si>
  <si>
    <t>彭刚</t>
  </si>
  <si>
    <t>湖南泰鑫瓷业有限公司</t>
  </si>
  <si>
    <t>2018GC0530</t>
  </si>
  <si>
    <t>谢兰</t>
  </si>
  <si>
    <t>株洲时代金属制造有限公司</t>
  </si>
  <si>
    <t>2018GC0531</t>
  </si>
  <si>
    <t>周剑波</t>
  </si>
  <si>
    <t>醴陵陶润实业发展有限公司</t>
  </si>
  <si>
    <t>2018GC0532</t>
  </si>
  <si>
    <t>李经文</t>
  </si>
  <si>
    <t>湖南华联瓷业股份有限公司</t>
  </si>
  <si>
    <t>2018GC0533</t>
  </si>
  <si>
    <t>赖玉姣</t>
  </si>
  <si>
    <t>湖南益嘉瓷业有限公司</t>
  </si>
  <si>
    <t>2018GC0534</t>
  </si>
  <si>
    <t>贺妙娟</t>
  </si>
  <si>
    <t>湖南泉湘陶瓷有限公司</t>
  </si>
  <si>
    <t>2018GC0535</t>
  </si>
  <si>
    <t>文朝辉</t>
  </si>
  <si>
    <t>湖南金木陶瓷有限公司</t>
  </si>
  <si>
    <t>2018GC0536</t>
  </si>
  <si>
    <t>张小凡</t>
  </si>
  <si>
    <t>醴陵市湘成陶瓷制造有限公司</t>
  </si>
  <si>
    <t>2018GC0537</t>
  </si>
  <si>
    <t>李质彬</t>
  </si>
  <si>
    <t>湖南仙凤瓷业有限公司</t>
  </si>
  <si>
    <t>2018GC0538</t>
  </si>
  <si>
    <t>兰国飞</t>
  </si>
  <si>
    <t>湖南丰德利瓷业有限公司</t>
  </si>
  <si>
    <t>2018GC0539</t>
  </si>
  <si>
    <t>刘娟</t>
  </si>
  <si>
    <t>醴陵华鑫电瓷科技股份有限公司</t>
  </si>
  <si>
    <t>2018GC0540</t>
  </si>
  <si>
    <t>彭连云</t>
  </si>
  <si>
    <t>株洲醴陵旗滨玻璃有限公司</t>
  </si>
  <si>
    <t>2018GC0541</t>
  </si>
  <si>
    <t>何长江</t>
  </si>
  <si>
    <t>湖南太阳电力电瓷电器制造有限公司</t>
  </si>
  <si>
    <t>2018GC0542</t>
  </si>
  <si>
    <t>邓娟平</t>
  </si>
  <si>
    <t>湖南省醴陵市特种电瓷电器有限公司</t>
  </si>
  <si>
    <t>2018GC0543</t>
  </si>
  <si>
    <t>顾亚利</t>
  </si>
  <si>
    <t>湖南高强电瓷电器有限公司</t>
  </si>
  <si>
    <t>2018GC0544</t>
  </si>
  <si>
    <t>赖强</t>
  </si>
  <si>
    <t>湖南新世纪陶瓷有限公司</t>
  </si>
  <si>
    <t>2018GC0545</t>
  </si>
  <si>
    <t>李林</t>
  </si>
  <si>
    <t>茶陵县</t>
  </si>
  <si>
    <t>株洲晶彩电子科技有限公司</t>
  </si>
  <si>
    <t>2018GC0546</t>
  </si>
  <si>
    <t>刘红文</t>
  </si>
  <si>
    <t>湖南松本林业科技股份有限公司</t>
  </si>
  <si>
    <t>2018GC0547</t>
  </si>
  <si>
    <t>邱波铭</t>
  </si>
  <si>
    <t>攸县中燃城市燃气发展有限公司</t>
  </si>
  <si>
    <t>2018GC0548</t>
  </si>
  <si>
    <t>张晓慧</t>
  </si>
  <si>
    <t>株洲金韦硬质合金有限公司</t>
  </si>
  <si>
    <t>2018GC0549</t>
  </si>
  <si>
    <t>黄龙宝</t>
  </si>
  <si>
    <t>株洲中车奇宏散热技术有限公司</t>
  </si>
  <si>
    <t>2018GC0550</t>
  </si>
  <si>
    <t>钟曼石</t>
  </si>
  <si>
    <t>湖南洁宇日化新技术股份有限公司</t>
  </si>
  <si>
    <t>2018GC0551</t>
  </si>
  <si>
    <t>刘捷</t>
  </si>
  <si>
    <t>湘潭市</t>
  </si>
  <si>
    <t>湘潭市小计</t>
  </si>
  <si>
    <t>湘潭牵引机车厂有限公司</t>
  </si>
  <si>
    <t>2018GC0552</t>
  </si>
  <si>
    <t>蒋润德</t>
  </si>
  <si>
    <t>湖南精正设备制造有限公司</t>
  </si>
  <si>
    <t>2018GC0553</t>
  </si>
  <si>
    <t>陈科军</t>
  </si>
  <si>
    <t>湖南平安环保股份有限公司</t>
  </si>
  <si>
    <t>2018GC0554</t>
  </si>
  <si>
    <t>胡燕</t>
  </si>
  <si>
    <t>湖南华菱湘潭钢铁有限公司</t>
  </si>
  <si>
    <t>2018GC0555</t>
  </si>
  <si>
    <t>张永东</t>
  </si>
  <si>
    <t>湖南湘钢瑞泰科技有限公司</t>
  </si>
  <si>
    <t>2018GC0556</t>
  </si>
  <si>
    <t>方珊</t>
  </si>
  <si>
    <t>迅达科技集团股份有限公司</t>
  </si>
  <si>
    <t>2018GC0557</t>
  </si>
  <si>
    <t>丁海</t>
  </si>
  <si>
    <t>湘潭大众整流器制造有限公司</t>
  </si>
  <si>
    <t>2018GC0558</t>
  </si>
  <si>
    <t>彭喜</t>
  </si>
  <si>
    <t>湘潭电机股份有限公司</t>
  </si>
  <si>
    <t>2018GC0559</t>
  </si>
  <si>
    <t>熊斌</t>
  </si>
  <si>
    <t>湘电风能有限公司</t>
  </si>
  <si>
    <t>2018GC0560</t>
  </si>
  <si>
    <t>殷萍</t>
  </si>
  <si>
    <t>湖南时变通讯科技有限公司</t>
  </si>
  <si>
    <t>2018GC0561</t>
  </si>
  <si>
    <t>邓晓洋</t>
  </si>
  <si>
    <t>湖南创一工业新材料股份有限公司</t>
  </si>
  <si>
    <t>2018GC0562</t>
  </si>
  <si>
    <t>刘娴</t>
  </si>
  <si>
    <t>金杯电工电磁线有限公司</t>
  </si>
  <si>
    <t>2018GC0563</t>
  </si>
  <si>
    <t>熊双双</t>
  </si>
  <si>
    <t>湖南华康恒健生物技术有限公司</t>
  </si>
  <si>
    <t>2018GC0564</t>
  </si>
  <si>
    <t>廖璞</t>
  </si>
  <si>
    <t>湖南华菱线缆股份有限公司</t>
  </si>
  <si>
    <t>2018GC0565</t>
  </si>
  <si>
    <t>李华斌</t>
  </si>
  <si>
    <t>湖南国奥电力设备有限公司</t>
  </si>
  <si>
    <t>2018GC0566</t>
  </si>
  <si>
    <t>陈宾</t>
  </si>
  <si>
    <t>湖南沃森电气科技有限公司</t>
  </si>
  <si>
    <t>2018GC0567</t>
  </si>
  <si>
    <t>罗曦</t>
  </si>
  <si>
    <t>湘潭远大住宅工业有限公司</t>
  </si>
  <si>
    <t>2018GC0568</t>
  </si>
  <si>
    <t>刘钡云</t>
  </si>
  <si>
    <t>湘潭华联电机有限公司</t>
  </si>
  <si>
    <t>2018GC0569</t>
  </si>
  <si>
    <t>熊艳</t>
  </si>
  <si>
    <t>湖南蓝绿光电科技有限公司</t>
  </si>
  <si>
    <t>2018GC0570</t>
  </si>
  <si>
    <t>黄亚平</t>
  </si>
  <si>
    <t>湘潭酷弗聚能科技材料有限公司</t>
  </si>
  <si>
    <t>2018GC0571</t>
  </si>
  <si>
    <t>王祯</t>
  </si>
  <si>
    <t>湖南德意电气有限公司</t>
  </si>
  <si>
    <t>2018GC0572</t>
  </si>
  <si>
    <t>郭盈</t>
  </si>
  <si>
    <t>湖南永霏特种防护用品有限公司</t>
  </si>
  <si>
    <t>2018GC0573</t>
  </si>
  <si>
    <t>刘瑛</t>
  </si>
  <si>
    <t>湘潭云萃环保技术有限公司</t>
  </si>
  <si>
    <t>2018GC0574</t>
  </si>
  <si>
    <t>王首章</t>
  </si>
  <si>
    <t>湘潭市霞城电工有限公司</t>
  </si>
  <si>
    <t>2018GC0575</t>
  </si>
  <si>
    <t>黄薇</t>
  </si>
  <si>
    <t>湖南中通电气股份有限公司</t>
  </si>
  <si>
    <t>2018GC0576</t>
  </si>
  <si>
    <t>韦丽娟</t>
  </si>
  <si>
    <t>湘潭华夏特种变压器有限公司</t>
  </si>
  <si>
    <t>2018GC0577</t>
  </si>
  <si>
    <t>张蓉</t>
  </si>
  <si>
    <t>湖南浩润汽车零部件有限公司</t>
  </si>
  <si>
    <t>2018GC0578</t>
  </si>
  <si>
    <t>彭月俊</t>
  </si>
  <si>
    <t>湖南巨发科技有限公司</t>
  </si>
  <si>
    <t>2018GC0579</t>
  </si>
  <si>
    <t>贺晓兰</t>
  </si>
  <si>
    <t>湖南恒润高科股份有限公司</t>
  </si>
  <si>
    <t>2018GC0580</t>
  </si>
  <si>
    <t>陈水平</t>
  </si>
  <si>
    <t>湖南高垅航空植保科技有限责任公司</t>
  </si>
  <si>
    <t>2018GC0581</t>
  </si>
  <si>
    <t>李遗</t>
  </si>
  <si>
    <t>湖南鑫亿电缆有限公司</t>
  </si>
  <si>
    <t>2018GC0582</t>
  </si>
  <si>
    <t>周清平</t>
  </si>
  <si>
    <t>湖南振辉管业有限公司</t>
  </si>
  <si>
    <t>2018GC0583</t>
  </si>
  <si>
    <t>张新爱</t>
  </si>
  <si>
    <t>利欧集团湖南泵业有限公司</t>
  </si>
  <si>
    <t>2018GC0584</t>
  </si>
  <si>
    <t>楚敏</t>
  </si>
  <si>
    <t>泰富国际工程有限公司</t>
  </si>
  <si>
    <t>2018GC0585</t>
  </si>
  <si>
    <t>闵锐</t>
  </si>
  <si>
    <t>湖南金海钢结构有限公司</t>
  </si>
  <si>
    <t>2018GC0586</t>
  </si>
  <si>
    <t>李艳</t>
  </si>
  <si>
    <t>湖南吉利汽车部件有限公司</t>
  </si>
  <si>
    <t>2018GC0587</t>
  </si>
  <si>
    <t>马骏</t>
  </si>
  <si>
    <t>桑顿新能源科技有限公司</t>
  </si>
  <si>
    <t>2018GC0588</t>
  </si>
  <si>
    <t>张瑛</t>
  </si>
  <si>
    <t>湘潭宏大真空技术股份有限公司</t>
  </si>
  <si>
    <t>2018GC0589</t>
  </si>
  <si>
    <t>黄乐</t>
  </si>
  <si>
    <t>威胜能源产业技术有限公司</t>
  </si>
  <si>
    <t>2018GC0590</t>
  </si>
  <si>
    <t>龙友贤</t>
  </si>
  <si>
    <t>威胜电气有限公司</t>
  </si>
  <si>
    <t>2018GC0591</t>
  </si>
  <si>
    <t>湖南开启时代电子信息技术有限公司</t>
  </si>
  <si>
    <t>2018GC0592</t>
  </si>
  <si>
    <t>颜晓华</t>
  </si>
  <si>
    <t>湖南玉丰真空科学技术有限公司</t>
  </si>
  <si>
    <t>2018GC0593</t>
  </si>
  <si>
    <t>李国强</t>
  </si>
  <si>
    <t>湖南景翌湘台环保高新技术开发有限公司</t>
  </si>
  <si>
    <t>2018GC0594</t>
  </si>
  <si>
    <t>吴小云</t>
  </si>
  <si>
    <t>湖南兵器东升机械制造有限公司</t>
  </si>
  <si>
    <t>2018GC0595</t>
  </si>
  <si>
    <t>黄宁</t>
  </si>
  <si>
    <t>泰富重工制造有限公司</t>
  </si>
  <si>
    <t>2018GC0596</t>
  </si>
  <si>
    <t>湘潭市电机车厂有限公司</t>
  </si>
  <si>
    <t>2018GC0597</t>
  </si>
  <si>
    <t>俞铭丹</t>
  </si>
  <si>
    <t>湖南信诺颜料科技有限公司</t>
  </si>
  <si>
    <t>2018GC0598</t>
  </si>
  <si>
    <t>陈磊</t>
  </si>
  <si>
    <t>湖南康宁达医疗科技股份有限公司</t>
  </si>
  <si>
    <t>2018GC0599</t>
  </si>
  <si>
    <t>易湘</t>
  </si>
  <si>
    <t>湖南五洲通药业有限责任公司</t>
  </si>
  <si>
    <t>2018GC0600</t>
  </si>
  <si>
    <t>贺部长</t>
  </si>
  <si>
    <t>湖南傲派自动化设备有限公司</t>
  </si>
  <si>
    <t>2018GC0601</t>
  </si>
  <si>
    <t>王勇</t>
  </si>
  <si>
    <t>湘潭源远海泡石新材料股份有限公司</t>
  </si>
  <si>
    <t>2018GC0602</t>
  </si>
  <si>
    <t>彭少炼</t>
  </si>
  <si>
    <t>湘潭海泡石科技有限公司</t>
  </si>
  <si>
    <t>2018GC0603</t>
  </si>
  <si>
    <t>湘乡市</t>
  </si>
  <si>
    <t>湖南深思电工实业有限公司</t>
  </si>
  <si>
    <t>2018GC0604</t>
  </si>
  <si>
    <t>闵萍</t>
  </si>
  <si>
    <t>湖南江南四棱数控有限公司</t>
  </si>
  <si>
    <t>2018GC0605</t>
  </si>
  <si>
    <t>罗小伟</t>
  </si>
  <si>
    <t>湘潭市恒欣实业有限公司</t>
  </si>
  <si>
    <t>2018GC0606</t>
  </si>
  <si>
    <t>段杰圆</t>
  </si>
  <si>
    <t>韶山恒旺电气有限公司</t>
  </si>
  <si>
    <t>2018GC0607</t>
  </si>
  <si>
    <t>湖南绿亨世源动物药业有限公司</t>
  </si>
  <si>
    <t>2018GC0608</t>
  </si>
  <si>
    <t>段海燕</t>
  </si>
  <si>
    <t>湖南江冶机电科技股份有限公司</t>
  </si>
  <si>
    <t>2018GC0609</t>
  </si>
  <si>
    <t>章琳</t>
  </si>
  <si>
    <t>衡阳市</t>
  </si>
  <si>
    <t>衡阳市小计</t>
  </si>
  <si>
    <t>衡阳镭目科技有限责任公司</t>
  </si>
  <si>
    <t>2018GC0610</t>
  </si>
  <si>
    <t>苏维维</t>
  </si>
  <si>
    <t>湖南皖湘科技有限公司</t>
  </si>
  <si>
    <t>2018GC0611</t>
  </si>
  <si>
    <t>莫亚丽</t>
  </si>
  <si>
    <t>中核二七二铀业有限责任公司</t>
  </si>
  <si>
    <t>2018GC0612</t>
  </si>
  <si>
    <t>谢凌峰</t>
  </si>
  <si>
    <t>中铁五局集团第二工程有限责任公司</t>
  </si>
  <si>
    <t>2018GC0613</t>
  </si>
  <si>
    <t>陈惠良</t>
  </si>
  <si>
    <t>衡阳运输机械有限公司</t>
  </si>
  <si>
    <t>2018GC0614</t>
  </si>
  <si>
    <t>廖纯德</t>
  </si>
  <si>
    <t>湖南省湘衡盐化有限责任公司</t>
  </si>
  <si>
    <t>2018GC0615</t>
  </si>
  <si>
    <t>陈新</t>
  </si>
  <si>
    <t>衡阳中钢衡重设备有限公司</t>
  </si>
  <si>
    <t>2018GC0616</t>
  </si>
  <si>
    <t>李传林</t>
  </si>
  <si>
    <t>金杯电工衡阳电缆有限公司</t>
  </si>
  <si>
    <t>2018GC0617</t>
  </si>
  <si>
    <t>周祖勤</t>
  </si>
  <si>
    <t>湖南国能电气有限公司</t>
  </si>
  <si>
    <t>2018GC0618</t>
  </si>
  <si>
    <t>刘晓阳</t>
  </si>
  <si>
    <t>南岳电控（衡阳）工业技术股份有限公司</t>
  </si>
  <si>
    <t>2018GC0619</t>
  </si>
  <si>
    <t>樊江</t>
  </si>
  <si>
    <t>衡阳市金则利特种合金股份有限公司</t>
  </si>
  <si>
    <t>2018GC0620</t>
  </si>
  <si>
    <t>钟长林</t>
  </si>
  <si>
    <t>特变电工湖南电气有限公司</t>
  </si>
  <si>
    <t>2018GC0621</t>
  </si>
  <si>
    <t>吴华林</t>
  </si>
  <si>
    <t>恒飞电缆股份有限公司</t>
  </si>
  <si>
    <t>2018GC0622</t>
  </si>
  <si>
    <t>何忠诚</t>
  </si>
  <si>
    <t>特变电工衡阳变压器有限公司</t>
  </si>
  <si>
    <t>2018GC0623</t>
  </si>
  <si>
    <t>种衍民</t>
  </si>
  <si>
    <t>湖南天雁机械有限责任公司</t>
  </si>
  <si>
    <t>2018GC0624</t>
  </si>
  <si>
    <t>戴志辉</t>
  </si>
  <si>
    <t>衡阳市嘉励运动器材有限公司</t>
  </si>
  <si>
    <t>2018GC0625</t>
  </si>
  <si>
    <t>蒋佳</t>
  </si>
  <si>
    <t>衡阳电科电源有限公司</t>
  </si>
  <si>
    <t>2018GC0626</t>
  </si>
  <si>
    <t>易泽钢</t>
  </si>
  <si>
    <t>湖南恒光化工有限公司</t>
  </si>
  <si>
    <t>2018GC0627</t>
  </si>
  <si>
    <t>曹立祥</t>
  </si>
  <si>
    <t>衡阳恒荣高纯半导体材料有限公司</t>
  </si>
  <si>
    <t>2018GC0628</t>
  </si>
  <si>
    <t>陈建国</t>
  </si>
  <si>
    <t>中民筑友科技（衡阳有限公司）</t>
  </si>
  <si>
    <t>2018GC0629</t>
  </si>
  <si>
    <t>刘小伍</t>
  </si>
  <si>
    <t>衡阳市建衡实业有限公司</t>
  </si>
  <si>
    <t>2018GC0630</t>
  </si>
  <si>
    <t>周小榆</t>
  </si>
  <si>
    <t>衡阳鸿大特种钢管股份有限公司</t>
  </si>
  <si>
    <t>2018GC0631</t>
  </si>
  <si>
    <t>廖雪芳</t>
  </si>
  <si>
    <t>衡阳鸿菱石油管材有限责任公司</t>
  </si>
  <si>
    <t>2018GC0632</t>
  </si>
  <si>
    <t>王菊</t>
  </si>
  <si>
    <t>衡阳鸿源管业有限公司</t>
  </si>
  <si>
    <t>2018GC0633</t>
  </si>
  <si>
    <t>王云龙</t>
  </si>
  <si>
    <t>衡阳华菱钢管有限公司</t>
  </si>
  <si>
    <t>2018GC0634</t>
  </si>
  <si>
    <t>田研</t>
  </si>
  <si>
    <t>衡阳华菱连轧管有限公司</t>
  </si>
  <si>
    <t>2018GC0635</t>
  </si>
  <si>
    <t>衡东县</t>
  </si>
  <si>
    <t>湖南机油泵股份有限公司</t>
  </si>
  <si>
    <t>2018GC0636</t>
  </si>
  <si>
    <t>何伟平</t>
  </si>
  <si>
    <t>湖南皕成科技股份有限公司</t>
  </si>
  <si>
    <t>2018GC0637</t>
  </si>
  <si>
    <t xml:space="preserve"> 赵艳</t>
  </si>
  <si>
    <t>衡山佳诚新材料有限公司</t>
  </si>
  <si>
    <t>2018GC0638</t>
  </si>
  <si>
    <t>刘四清</t>
  </si>
  <si>
    <t>衡山县齿轮有限责任公司</t>
  </si>
  <si>
    <t>2018GC0639</t>
  </si>
  <si>
    <t>赵长水</t>
  </si>
  <si>
    <t>湖南省嘉力机械有限公司</t>
  </si>
  <si>
    <t>2018GC0640</t>
  </si>
  <si>
    <t>陈碧林</t>
  </si>
  <si>
    <t>衡阳县</t>
  </si>
  <si>
    <t>湖南恒生制药股份有限公司</t>
  </si>
  <si>
    <t>2018GC0641</t>
  </si>
  <si>
    <t>唐勇</t>
  </si>
  <si>
    <t>耒阳市焱鑫有色金属有限公司</t>
  </si>
  <si>
    <t>2018GC0642</t>
  </si>
  <si>
    <t>汪琴</t>
  </si>
  <si>
    <t>耒阳市亚湘电子科技有限公司</t>
  </si>
  <si>
    <t>2018GC0643</t>
  </si>
  <si>
    <t>陈小勇</t>
  </si>
  <si>
    <t>邵阳市</t>
  </si>
  <si>
    <t>邵阳市小计</t>
  </si>
  <si>
    <t>湖南汽车制造有限责任公司</t>
  </si>
  <si>
    <t>2018GC0644</t>
  </si>
  <si>
    <t>史雪玲</t>
  </si>
  <si>
    <t>湖南省湘中制药有限公司</t>
  </si>
  <si>
    <t>2018GC0645</t>
  </si>
  <si>
    <t>黄越村</t>
  </si>
  <si>
    <t>湖南玉新药业有限公司</t>
  </si>
  <si>
    <t>2018GC0646</t>
  </si>
  <si>
    <t>刘安中</t>
  </si>
  <si>
    <t>湖南立得科技股份有限公司</t>
  </si>
  <si>
    <t>2018GC0647</t>
  </si>
  <si>
    <t>任明雁</t>
  </si>
  <si>
    <t>湖南德沃普电气股份有限公司</t>
  </si>
  <si>
    <t>2018GC0648</t>
  </si>
  <si>
    <t>刘启红</t>
  </si>
  <si>
    <t>湖南兴德缝制股份有限公司</t>
  </si>
  <si>
    <t>2018GC0649</t>
  </si>
  <si>
    <t>刘广追</t>
  </si>
  <si>
    <t>绥宁县</t>
  </si>
  <si>
    <t>湖南贵太太茶油科技股份有限公司</t>
  </si>
  <si>
    <t>2018GC0650</t>
  </si>
  <si>
    <t>汤慧</t>
  </si>
  <si>
    <t>新邵县</t>
  </si>
  <si>
    <t>湖南科瑞生物制药股份有限公司</t>
  </si>
  <si>
    <t>2018GC0651</t>
  </si>
  <si>
    <t>甘红星</t>
  </si>
  <si>
    <t>岳阳市</t>
  </si>
  <si>
    <t>岳阳市小计</t>
  </si>
  <si>
    <t>湖南科美达电气股份有限公司</t>
  </si>
  <si>
    <t>2018GC0652</t>
  </si>
  <si>
    <t>易科华</t>
  </si>
  <si>
    <t>湖南康润药业有限公司</t>
  </si>
  <si>
    <t>2018GC0653</t>
  </si>
  <si>
    <t>吴冶</t>
  </si>
  <si>
    <t>湖南中科电气股份有限公司</t>
  </si>
  <si>
    <t>2018GC0654</t>
  </si>
  <si>
    <t>杨立军</t>
  </si>
  <si>
    <t>岳阳新华达制药有限公司</t>
  </si>
  <si>
    <t>2018GC0655</t>
  </si>
  <si>
    <t>涂泽求</t>
  </si>
  <si>
    <t>湖南九鼎科技（集团）有限公司</t>
  </si>
  <si>
    <t>2018GC0656</t>
  </si>
  <si>
    <t>陈灿</t>
  </si>
  <si>
    <t>湖南巴陵炉窑节能股份有限公司</t>
  </si>
  <si>
    <t>2018GC0657</t>
  </si>
  <si>
    <t>马小勇</t>
  </si>
  <si>
    <t>岳阳高新技术产业开发区天元电子技术有限公司</t>
  </si>
  <si>
    <t>2018GC0658</t>
  </si>
  <si>
    <t>黄兵</t>
  </si>
  <si>
    <t>岳阳大陆激光技术有限公司</t>
  </si>
  <si>
    <t>2018GC0659</t>
  </si>
  <si>
    <t>方玲</t>
  </si>
  <si>
    <t>长岭炼化岳阳工程设计有限公司</t>
  </si>
  <si>
    <t>2018GC0660</t>
  </si>
  <si>
    <t>汤小玲</t>
  </si>
  <si>
    <t>岳阳长炼机电工程技术有限公司</t>
  </si>
  <si>
    <t>2018GC0661</t>
  </si>
  <si>
    <t>汤礼虎</t>
  </si>
  <si>
    <t>岳阳凯门水性助剂有限公司</t>
  </si>
  <si>
    <t>2018GC0662</t>
  </si>
  <si>
    <t>卓耀文</t>
  </si>
  <si>
    <t>湖南新永利交通科工贸有限公司</t>
  </si>
  <si>
    <t>2018GC0663</t>
  </si>
  <si>
    <t>申姣</t>
  </si>
  <si>
    <t>岳阳高澜节能装备制造有限公司</t>
  </si>
  <si>
    <t>2018GC0664</t>
  </si>
  <si>
    <t>黎乐</t>
  </si>
  <si>
    <t>岳阳林纸股份有限公司</t>
  </si>
  <si>
    <t>2018GC0665</t>
  </si>
  <si>
    <t>胡舜</t>
  </si>
  <si>
    <t>际华三五一七橡胶制品有限公司</t>
  </si>
  <si>
    <t>2018GC0666</t>
  </si>
  <si>
    <t>蔡瑞</t>
  </si>
  <si>
    <t>国信军创（岳阳）六九零六科技有限公司</t>
  </si>
  <si>
    <t>2018GC0667</t>
  </si>
  <si>
    <t>付秀娟</t>
  </si>
  <si>
    <t>湖南瑞源石化股份有限公司</t>
  </si>
  <si>
    <t>2018GC0668</t>
  </si>
  <si>
    <t>刘成</t>
  </si>
  <si>
    <t>湖南农大海特农化有限公司</t>
  </si>
  <si>
    <t>2018GC0669</t>
  </si>
  <si>
    <t>吴忠良</t>
  </si>
  <si>
    <t>湖南聚仁化工新材料科技有限公司</t>
  </si>
  <si>
    <t>2018GC0670</t>
  </si>
  <si>
    <t>李玲</t>
  </si>
  <si>
    <t>湖南亚王医药科技有限公司</t>
  </si>
  <si>
    <t>2018GC0671</t>
  </si>
  <si>
    <t>吴顶</t>
  </si>
  <si>
    <t>岳阳市昌环化工科技发展有限公司</t>
  </si>
  <si>
    <t>2018GC0672</t>
  </si>
  <si>
    <t>赵夏妮</t>
  </si>
  <si>
    <t>岳阳长旺化工有限公司</t>
  </si>
  <si>
    <t>2018GC0673</t>
  </si>
  <si>
    <t>张佳颖</t>
  </si>
  <si>
    <t>湖南金联星特种材料股份有限公司</t>
  </si>
  <si>
    <t>2018GC0674</t>
  </si>
  <si>
    <t>黄宏光</t>
  </si>
  <si>
    <t>湖南海润电气有限公司</t>
  </si>
  <si>
    <t>2018GC0675</t>
  </si>
  <si>
    <t>吴双阳</t>
  </si>
  <si>
    <t>岳阳慧璟新材料科技有限公司</t>
  </si>
  <si>
    <t>2018GC0676</t>
  </si>
  <si>
    <t>岳阳新一步科技有限公司</t>
  </si>
  <si>
    <t>2018GC0677</t>
  </si>
  <si>
    <t>涂细玲</t>
  </si>
  <si>
    <t>岳阳鑫特热能工程技术有限公司</t>
  </si>
  <si>
    <t>2018GC0678</t>
  </si>
  <si>
    <t>杨立华</t>
  </si>
  <si>
    <t>岳阳市安达耐火材料有限公司</t>
  </si>
  <si>
    <t>2018GC0679</t>
  </si>
  <si>
    <t>华容县恒兴建材有限公司</t>
  </si>
  <si>
    <t>2018GC0680</t>
  </si>
  <si>
    <t>张伯东</t>
  </si>
  <si>
    <t>岳阳宝丽纺织品有限公司</t>
  </si>
  <si>
    <t>2018GC0681</t>
  </si>
  <si>
    <t>文华</t>
  </si>
  <si>
    <t>湖南赛隆药业有限公司</t>
  </si>
  <si>
    <t>2018GC0682</t>
  </si>
  <si>
    <t>李潇明</t>
  </si>
  <si>
    <t>湖南奥力斯电梯有限公司</t>
  </si>
  <si>
    <t>2018GC0683</t>
  </si>
  <si>
    <t>蒋新民</t>
  </si>
  <si>
    <t>湖南牧特自动化有限公司</t>
  </si>
  <si>
    <t>2018GC0684</t>
  </si>
  <si>
    <t>彭国欣</t>
  </si>
  <si>
    <t>建华建材（湖南）有限公司</t>
  </si>
  <si>
    <t>2018GC0685</t>
  </si>
  <si>
    <t>徐德凯</t>
  </si>
  <si>
    <t>湖南省金为新材料科技有限公司</t>
  </si>
  <si>
    <t>2018GC0686</t>
  </si>
  <si>
    <t>王君</t>
  </si>
  <si>
    <t>湖南嘉盛德材料科技股份有限公司</t>
  </si>
  <si>
    <t>2018GC0687</t>
  </si>
  <si>
    <t>李盛国</t>
  </si>
  <si>
    <t>湖南山润油茶科技发展有限公司</t>
  </si>
  <si>
    <t>2018GC0688</t>
  </si>
  <si>
    <t>杨艳君</t>
  </si>
  <si>
    <t>湖南黄金洞矿业有限责任公司</t>
  </si>
  <si>
    <t>2018GC0689</t>
  </si>
  <si>
    <t>吴锋</t>
  </si>
  <si>
    <t>湖南恒基粉末科技有限责任公司</t>
  </si>
  <si>
    <t>2018GC0690</t>
  </si>
  <si>
    <t>寻裕平</t>
  </si>
  <si>
    <t>湖南前元新材料有限公司</t>
  </si>
  <si>
    <t>2018GC0691</t>
  </si>
  <si>
    <t>吴娟兰</t>
  </si>
  <si>
    <t>平江县兴科云母制品有限公司</t>
  </si>
  <si>
    <t>2018GC0692</t>
  </si>
  <si>
    <t>佘琴</t>
  </si>
  <si>
    <t>汨罗市</t>
  </si>
  <si>
    <t>湖南正虹科技发展股份有限公司</t>
  </si>
  <si>
    <t>2018GC0693</t>
  </si>
  <si>
    <t>郑敏</t>
  </si>
  <si>
    <t>湖南金叶众望科技股份有限公司</t>
  </si>
  <si>
    <t>2018GC0694</t>
  </si>
  <si>
    <t>刘爱华</t>
  </si>
  <si>
    <t>岳阳环宇药业有限公司</t>
  </si>
  <si>
    <t>2018GC0695</t>
  </si>
  <si>
    <t>卢吾泉</t>
  </si>
  <si>
    <t>常德市</t>
  </si>
  <si>
    <t>常德市小计</t>
  </si>
  <si>
    <t>常德纺织机械有限公司</t>
  </si>
  <si>
    <t>2018GC0696</t>
  </si>
  <si>
    <t>赵克海</t>
  </si>
  <si>
    <t>湖南中锂新材料有限公司</t>
  </si>
  <si>
    <t>2018GC0697</t>
  </si>
  <si>
    <t>胡辉军</t>
  </si>
  <si>
    <t>湖南金天钛业科技有限公司</t>
  </si>
  <si>
    <t>2018GC0698</t>
  </si>
  <si>
    <t>雷孝妙</t>
  </si>
  <si>
    <t>湖南洞庭药业股份有限公司</t>
  </si>
  <si>
    <t>2018GC0699</t>
  </si>
  <si>
    <t>聂其军</t>
  </si>
  <si>
    <t>湖南海利常德农药化工有限公司</t>
  </si>
  <si>
    <t>2018GC0700</t>
  </si>
  <si>
    <t>黄泽琼</t>
  </si>
  <si>
    <t>常德中联重科液压有限公司</t>
  </si>
  <si>
    <t>2018GC0701</t>
  </si>
  <si>
    <t>莫琳娟</t>
  </si>
  <si>
    <t>湖南创业德力电气有限公司</t>
  </si>
  <si>
    <t>2018GC0702</t>
  </si>
  <si>
    <t>任仙娇</t>
  </si>
  <si>
    <t>三金集团湖南三金制药有限责任公司</t>
  </si>
  <si>
    <t>2018GC0703</t>
  </si>
  <si>
    <t>郭兰英</t>
  </si>
  <si>
    <t>湖南金富力新能源股份有限公司</t>
  </si>
  <si>
    <t>2018GC0704</t>
  </si>
  <si>
    <t>陈霓</t>
  </si>
  <si>
    <t>湖南恒安生活用纸有限公司</t>
  </si>
  <si>
    <t>2018GC0705</t>
  </si>
  <si>
    <t>尹正碧</t>
  </si>
  <si>
    <t>常德市中天精密工具有限公司</t>
  </si>
  <si>
    <t>2018GC0706</t>
  </si>
  <si>
    <t>甘威</t>
  </si>
  <si>
    <t>常德翔宇设备制造有限公司</t>
  </si>
  <si>
    <t>2018GC0707</t>
  </si>
  <si>
    <t>陈亮</t>
  </si>
  <si>
    <t>邓权塑业科技（湖南）有限公司</t>
  </si>
  <si>
    <t>2018GC0708</t>
  </si>
  <si>
    <t>邓权</t>
  </si>
  <si>
    <t>金国达科技（湖南）有限公司</t>
  </si>
  <si>
    <t>2018GC0709</t>
  </si>
  <si>
    <t>杨开国</t>
  </si>
  <si>
    <t>湖南华南光电（集团）有限责任公司</t>
  </si>
  <si>
    <t>2018GC0710</t>
  </si>
  <si>
    <t>肖纪宁</t>
  </si>
  <si>
    <t>湖南常德牌水表制造有限公司</t>
  </si>
  <si>
    <t>2018GC0711</t>
  </si>
  <si>
    <t>文忠</t>
  </si>
  <si>
    <t>湖南乐房网络科技有限公司</t>
  </si>
  <si>
    <t>2018GC0712</t>
  </si>
  <si>
    <t>贵浩</t>
  </si>
  <si>
    <t>湖南特力液压有限公司</t>
  </si>
  <si>
    <t>2018GC0713</t>
  </si>
  <si>
    <t>左美燕</t>
  </si>
  <si>
    <t>常德市联嘉机械有限公司</t>
  </si>
  <si>
    <t>2018GC0714</t>
  </si>
  <si>
    <t>卢建玲</t>
  </si>
  <si>
    <t>湖南响箭重工科技有限公司</t>
  </si>
  <si>
    <t>2018GC0715</t>
  </si>
  <si>
    <t>李沙玲</t>
  </si>
  <si>
    <t>常德云港生物科技有限公司</t>
  </si>
  <si>
    <t>2018GC0716</t>
  </si>
  <si>
    <t>宋奇芳</t>
  </si>
  <si>
    <t>常德国力变压器有限公司</t>
  </si>
  <si>
    <t>2018GC0717</t>
  </si>
  <si>
    <t>胡立科</t>
  </si>
  <si>
    <r>
      <rPr>
        <sz val="11"/>
        <rFont val="宋体"/>
        <family val="3"/>
        <charset val="134"/>
      </rPr>
      <t>药圣堂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湖南</t>
    </r>
    <r>
      <rPr>
        <sz val="11"/>
        <rFont val="Times New Roman"/>
        <family val="1"/>
      </rPr>
      <t>)</t>
    </r>
    <r>
      <rPr>
        <sz val="11"/>
        <rFont val="宋体"/>
        <family val="3"/>
        <charset val="134"/>
      </rPr>
      <t>制药有限公司</t>
    </r>
  </si>
  <si>
    <t>2018GC0718</t>
  </si>
  <si>
    <t>吴顺丽</t>
  </si>
  <si>
    <t>湖南标迪夫节能科技有限公司</t>
  </si>
  <si>
    <t>2018GC0719</t>
  </si>
  <si>
    <t>刘宇华</t>
  </si>
  <si>
    <t>汉寿县</t>
  </si>
  <si>
    <t>湖南康尔佳制药股份有限公司</t>
  </si>
  <si>
    <t>2018GC0720</t>
  </si>
  <si>
    <t>黄生武</t>
  </si>
  <si>
    <t>澧县</t>
  </si>
  <si>
    <t>常德益翔实业有限公司</t>
  </si>
  <si>
    <t>2018GC0721</t>
  </si>
  <si>
    <t>周卫红</t>
  </si>
  <si>
    <t>康哲（湖南）制药有限公司</t>
  </si>
  <si>
    <t>2018GC0722</t>
  </si>
  <si>
    <t>江红</t>
  </si>
  <si>
    <t>湖南平安医械科技有限公司</t>
  </si>
  <si>
    <t>2018GC0723</t>
  </si>
  <si>
    <t>刘青山</t>
  </si>
  <si>
    <t>湖南嘉业达电子有限公司</t>
  </si>
  <si>
    <t>2018GC0724</t>
  </si>
  <si>
    <t>侯循铁</t>
  </si>
  <si>
    <t>澧县新鹏陶瓷有限公司</t>
  </si>
  <si>
    <t>2018GC0725</t>
  </si>
  <si>
    <t>刘春香</t>
  </si>
  <si>
    <t>湖南金朋医疗器械有限公司</t>
  </si>
  <si>
    <t>2018GC0726</t>
  </si>
  <si>
    <t>陈元元</t>
  </si>
  <si>
    <t>湖南飞沃新能源科技股份有限公司</t>
  </si>
  <si>
    <t>2018GC0727</t>
  </si>
  <si>
    <t>严琴</t>
  </si>
  <si>
    <t>湖南龙行天下运动用品有限公司</t>
  </si>
  <si>
    <t>2018GC0728</t>
  </si>
  <si>
    <t>刘亚</t>
  </si>
  <si>
    <t>常德炎帝生物科技有限公司</t>
  </si>
  <si>
    <t>2018GC0729</t>
  </si>
  <si>
    <t>易思富</t>
  </si>
  <si>
    <t>湖南省长牧食品科技有限公司</t>
  </si>
  <si>
    <t>2018GC0730</t>
  </si>
  <si>
    <t>傅丽亚</t>
  </si>
  <si>
    <t>湖南迪文科技有限公司</t>
  </si>
  <si>
    <t>2018GC0731</t>
  </si>
  <si>
    <t>王娟</t>
  </si>
  <si>
    <t>湖南博邦农林科技股份有限公司</t>
  </si>
  <si>
    <t>2018GC0732</t>
  </si>
  <si>
    <t>吴金花</t>
  </si>
  <si>
    <t>石门县</t>
  </si>
  <si>
    <t>葛洲坝石门特种水泥有限公司</t>
  </si>
  <si>
    <t>2018GC0733</t>
  </si>
  <si>
    <t>冯玉龙</t>
  </si>
  <si>
    <t>湖南中联重科车桥有限公司</t>
  </si>
  <si>
    <t>2018GC0734</t>
  </si>
  <si>
    <t>瞿光海</t>
  </si>
  <si>
    <t>湖南新中意食品有限公司</t>
  </si>
  <si>
    <t>2018GC0735</t>
  </si>
  <si>
    <t>谷新</t>
  </si>
  <si>
    <t>益阳市</t>
  </si>
  <si>
    <t>益阳市小计</t>
  </si>
  <si>
    <t>湖南城市学院规划建筑设计研究院</t>
  </si>
  <si>
    <t>2018GC0736</t>
  </si>
  <si>
    <t>周松林</t>
  </si>
  <si>
    <t>湖南兵器轻武器研究所有限公司</t>
  </si>
  <si>
    <t>2018GC0737</t>
  </si>
  <si>
    <t>湖南金博碳素股份有限公司</t>
  </si>
  <si>
    <t>2018GC0738</t>
  </si>
  <si>
    <t>李丙菊</t>
  </si>
  <si>
    <t>湖南三一中阳机械有限公司</t>
  </si>
  <si>
    <t>2018GC0739</t>
  </si>
  <si>
    <t>唐少让</t>
  </si>
  <si>
    <t>湖南艾迪奥电子科技有限公司</t>
  </si>
  <si>
    <t>2018GC0740</t>
  </si>
  <si>
    <t>吴燕瓶</t>
  </si>
  <si>
    <t>湖南惠同新材料股份有限公司</t>
  </si>
  <si>
    <t>2018GC0741</t>
  </si>
  <si>
    <t>姚创明</t>
  </si>
  <si>
    <t>益阳五八农业服务科技有限公司</t>
  </si>
  <si>
    <t>2018GC0742</t>
  </si>
  <si>
    <t>李琴</t>
  </si>
  <si>
    <t>湖南宇晶机器股份有限公司</t>
  </si>
  <si>
    <t>2018GC0743</t>
  </si>
  <si>
    <t>张益姣</t>
  </si>
  <si>
    <t>益阳生力材料科技有限公司</t>
  </si>
  <si>
    <t>2018GC0744</t>
  </si>
  <si>
    <t>凌力</t>
  </si>
  <si>
    <t>湖南诺泽生物科技有限公司</t>
  </si>
  <si>
    <t>2018GC0745</t>
  </si>
  <si>
    <t>胡鸿富</t>
  </si>
  <si>
    <t>益阳茶厂有限公司</t>
  </si>
  <si>
    <t>2018GC0746</t>
  </si>
  <si>
    <t>卜继文</t>
  </si>
  <si>
    <t>益阳世林食品有限公司</t>
  </si>
  <si>
    <t>2018GC0747</t>
  </si>
  <si>
    <t>徐建良</t>
  </si>
  <si>
    <t>益阳鹏程科技发展有限公司</t>
  </si>
  <si>
    <t>2018GC0748</t>
  </si>
  <si>
    <t>肖俊</t>
  </si>
  <si>
    <t>华翔翔能电气股份有限公司</t>
  </si>
  <si>
    <t>2018GC0749</t>
  </si>
  <si>
    <t>游玫瑰</t>
  </si>
  <si>
    <t>湖南汉森制药股份有限公司</t>
  </si>
  <si>
    <t>2018GC0750</t>
  </si>
  <si>
    <t>杨华</t>
  </si>
  <si>
    <t>湖南桃花江竹材科技股份有限公司</t>
  </si>
  <si>
    <t>2018GC0751</t>
  </si>
  <si>
    <t>湖南华艳生物科技开发股份有限公司</t>
  </si>
  <si>
    <t>2018GC0752</t>
  </si>
  <si>
    <t>高京辉</t>
  </si>
  <si>
    <t>桃江县宏森木业有限责任公司</t>
  </si>
  <si>
    <t>2018GC0753</t>
  </si>
  <si>
    <t>张坚</t>
  </si>
  <si>
    <t>湖南草花互动网络科技有限公司</t>
  </si>
  <si>
    <t>2018GC0754</t>
  </si>
  <si>
    <t>陈康</t>
  </si>
  <si>
    <t>湖南力天高新材料股份有限公司</t>
  </si>
  <si>
    <t>2018GC0755</t>
  </si>
  <si>
    <t>湖南华莱生物科技有限公司</t>
  </si>
  <si>
    <t>2018GC0756</t>
  </si>
  <si>
    <t>夏琼涛</t>
  </si>
  <si>
    <t>湖南省高马二溪茶业有限公司</t>
  </si>
  <si>
    <t>2018GC0757</t>
  </si>
  <si>
    <t>龚书琴</t>
  </si>
  <si>
    <t>湖南金源新材料股份有限公司</t>
  </si>
  <si>
    <t>2018GC0758</t>
  </si>
  <si>
    <t>刘小立</t>
  </si>
  <si>
    <t>湖南威铭能源科技有限公司</t>
  </si>
  <si>
    <t>2018GC0759</t>
  </si>
  <si>
    <t>洪艳</t>
  </si>
  <si>
    <t>湖南梅山黑茶股份有限公司</t>
  </si>
  <si>
    <t>2018GC0760</t>
  </si>
  <si>
    <t>王丁华</t>
  </si>
  <si>
    <t>湖南阿香茶果食品有限公司</t>
  </si>
  <si>
    <t>2018GC0761</t>
  </si>
  <si>
    <t>尹湘珍</t>
  </si>
  <si>
    <t>湖南省白沙溪茶厂股份有限公司</t>
  </si>
  <si>
    <t>2018GC0762</t>
  </si>
  <si>
    <t>刘明翔</t>
  </si>
  <si>
    <t>湖南安化渣滓溪矿业有限公司</t>
  </si>
  <si>
    <t>2018GC0763</t>
  </si>
  <si>
    <t>李兵</t>
  </si>
  <si>
    <t>湖南金鑫新材料股份有限公司</t>
  </si>
  <si>
    <t>2018GC0764</t>
  </si>
  <si>
    <t>赵庆丰</t>
  </si>
  <si>
    <t>沅江市</t>
  </si>
  <si>
    <t>湖南鑫海股份有限公司</t>
  </si>
  <si>
    <t>2018GC0765</t>
  </si>
  <si>
    <t>王玲</t>
  </si>
  <si>
    <t>郴州市小计</t>
  </si>
  <si>
    <t>湘能华磊光电股份有限公司</t>
  </si>
  <si>
    <t>2018GC0766</t>
  </si>
  <si>
    <t>徐平</t>
  </si>
  <si>
    <t>湖南华特光电科技有限公司</t>
  </si>
  <si>
    <t>2018GC0767</t>
  </si>
  <si>
    <t>曹毅</t>
  </si>
  <si>
    <t>湖南炬神电子有限公司</t>
  </si>
  <si>
    <t>2018GC0768</t>
  </si>
  <si>
    <t>李坤岳</t>
  </si>
  <si>
    <t>湖南柿竹园有色金属有限责任公司</t>
  </si>
  <si>
    <t>2018GC0769</t>
  </si>
  <si>
    <t>魏大为</t>
  </si>
  <si>
    <t>湖南格瑞普新能源有限公司</t>
  </si>
  <si>
    <t>2018GC0770</t>
  </si>
  <si>
    <t>郭继绕</t>
  </si>
  <si>
    <t>湖南郴州粮油机械有限公司</t>
  </si>
  <si>
    <t>2018GC0771</t>
  </si>
  <si>
    <t>周洪立</t>
  </si>
  <si>
    <t>郴州浩伦生化助剂有限公司</t>
  </si>
  <si>
    <t>2018GC0772</t>
  </si>
  <si>
    <t>钟智林</t>
  </si>
  <si>
    <t>长虹格兰博科技股份有限公司</t>
  </si>
  <si>
    <t>2018GC0773</t>
  </si>
  <si>
    <t>张娟</t>
  </si>
  <si>
    <t>郴州通源生物科技有限公司</t>
  </si>
  <si>
    <t>2018GC0774</t>
  </si>
  <si>
    <t>张雪梅</t>
  </si>
  <si>
    <t>郴州远大住宅工业有限公司</t>
  </si>
  <si>
    <t>2018GC0775</t>
  </si>
  <si>
    <t>宋海艳</t>
  </si>
  <si>
    <t>华润三九（郴州）制药有限公司</t>
  </si>
  <si>
    <t>2018GC0776</t>
  </si>
  <si>
    <t>龚小兵</t>
  </si>
  <si>
    <t>湖南宇腾有色金属股份有限公司</t>
  </si>
  <si>
    <t>2018GC0777</t>
  </si>
  <si>
    <t>贾继平</t>
  </si>
  <si>
    <t>湖南首创路桥装备制造有限公司</t>
  </si>
  <si>
    <t>2018GC0778</t>
  </si>
  <si>
    <t>李丹</t>
  </si>
  <si>
    <t>湖南省凯纳方科技有限公司</t>
  </si>
  <si>
    <t>2018GC0779</t>
  </si>
  <si>
    <t>曹建军</t>
  </si>
  <si>
    <t>湖南裕湘食品有限公司</t>
  </si>
  <si>
    <t>2018GC0780</t>
  </si>
  <si>
    <t>罗慧芳</t>
  </si>
  <si>
    <t>中铁五局集团第五工程有限责任公司</t>
  </si>
  <si>
    <t>2018GC0781</t>
  </si>
  <si>
    <t>陈峰</t>
  </si>
  <si>
    <t>郴州市水利水电勘察设计研究院</t>
  </si>
  <si>
    <t>2018GC0782</t>
  </si>
  <si>
    <t>黄湘军</t>
  </si>
  <si>
    <t>湖南农夫机电有限公司</t>
  </si>
  <si>
    <t>2018GC0783</t>
  </si>
  <si>
    <t>李晓红</t>
  </si>
  <si>
    <t>郴州七三二零化工有限公司</t>
  </si>
  <si>
    <t>2018GC0784</t>
  </si>
  <si>
    <t>聂群富</t>
  </si>
  <si>
    <t>湖南金源种业有限公司</t>
  </si>
  <si>
    <t>2018GC0785</t>
  </si>
  <si>
    <t>陈晓美</t>
  </si>
  <si>
    <t>高斯贝尔数码科技股份有限公司</t>
  </si>
  <si>
    <t>2018GC0786</t>
  </si>
  <si>
    <t>梁娟</t>
  </si>
  <si>
    <t>湖南有色郴州氟化学有限公司</t>
  </si>
  <si>
    <t>2018GC0787</t>
  </si>
  <si>
    <t>马雅琴</t>
  </si>
  <si>
    <t>湖南泰安智能立体车设备有限公司</t>
  </si>
  <si>
    <t>2018GC0788</t>
  </si>
  <si>
    <t>曹林英</t>
  </si>
  <si>
    <t>郴州郴能电力勘察设计有限公司</t>
  </si>
  <si>
    <t>2018GC0789</t>
  </si>
  <si>
    <t>陈满春</t>
  </si>
  <si>
    <t>郴州钖涛环保科技有限公司</t>
  </si>
  <si>
    <t>2018GC0790</t>
  </si>
  <si>
    <t>孔令敏</t>
  </si>
  <si>
    <t>桂阳县</t>
  </si>
  <si>
    <t>湖南帝京环保新材料有限公司</t>
  </si>
  <si>
    <t>2018GC0791</t>
  </si>
  <si>
    <t>欧阳海波</t>
  </si>
  <si>
    <t>湖南省桂阳银星有色冶炼有限公司</t>
  </si>
  <si>
    <t>2018GC0792</t>
  </si>
  <si>
    <t>张正云</t>
  </si>
  <si>
    <t>永兴县</t>
  </si>
  <si>
    <t>郴州雄风环保科技有限公司</t>
  </si>
  <si>
    <t>2018GC0793</t>
  </si>
  <si>
    <t>雷日华</t>
  </si>
  <si>
    <t>嘉禾县</t>
  </si>
  <si>
    <t>嘉禾福顺机械实业有限公司</t>
  </si>
  <si>
    <t>2018GC0794</t>
  </si>
  <si>
    <t>肖晚生</t>
  </si>
  <si>
    <t>临武县</t>
  </si>
  <si>
    <t>临武县小徐瓜瓜食品有限公司</t>
  </si>
  <si>
    <t>2018GC0795</t>
  </si>
  <si>
    <t>熊莹全</t>
  </si>
  <si>
    <t>安仁县</t>
  </si>
  <si>
    <t>湖南华夏湘众药业饮片有限公司</t>
  </si>
  <si>
    <t>2018GC0796</t>
  </si>
  <si>
    <t>阳琳</t>
  </si>
  <si>
    <t>安仁县鑫亮粮油发展有限公司</t>
  </si>
  <si>
    <t>2018GC0797</t>
  </si>
  <si>
    <t>李嘉亮</t>
  </si>
  <si>
    <t>安仁县永昌永乐贵金属有限公司</t>
  </si>
  <si>
    <t>2018GC0798</t>
  </si>
  <si>
    <t>张金强</t>
  </si>
  <si>
    <t>资兴市</t>
  </si>
  <si>
    <t>郴州杉杉新材料有限公司</t>
  </si>
  <si>
    <t>2018GC0799</t>
  </si>
  <si>
    <t>刘军强</t>
  </si>
  <si>
    <t>郴州市久隆旺高科电子有限公司</t>
  </si>
  <si>
    <t>2018GC0800</t>
  </si>
  <si>
    <t>文志辉</t>
  </si>
  <si>
    <t>永州市小计</t>
  </si>
  <si>
    <t>湖南兵器建华精密仪器有限公司</t>
  </si>
  <si>
    <t>2018GC0801</t>
  </si>
  <si>
    <t>崔丰善</t>
  </si>
  <si>
    <t>湖南长丰汽车沙发有限责任公司</t>
  </si>
  <si>
    <t>2018GC0802</t>
  </si>
  <si>
    <t>唐珊珊</t>
  </si>
  <si>
    <t>湖南长丰汽车零部件有限责任公司</t>
  </si>
  <si>
    <t>2018GC0803</t>
  </si>
  <si>
    <t>陈雪莲</t>
  </si>
  <si>
    <t>湖南长丰猎豹汽车有限公司</t>
  </si>
  <si>
    <t>2018GC0804</t>
  </si>
  <si>
    <t xml:space="preserve">陈琰 </t>
  </si>
  <si>
    <t>湖南长丰汽车空调有限公司</t>
  </si>
  <si>
    <t>2018GC0805</t>
  </si>
  <si>
    <t>凡英</t>
  </si>
  <si>
    <t>永州市新辉开科技有限公司</t>
  </si>
  <si>
    <t>2018GC0806</t>
  </si>
  <si>
    <t>成小花</t>
  </si>
  <si>
    <t>湖南长丰汽车内装饰有限公司</t>
  </si>
  <si>
    <t>2018GC0807</t>
  </si>
  <si>
    <t>蒋蓬</t>
  </si>
  <si>
    <t>湖南科力尔电机股份有限公司</t>
  </si>
  <si>
    <t>2018GC0808</t>
  </si>
  <si>
    <t>李伟</t>
  </si>
  <si>
    <t>湖南新金浩茶油股份有限公司</t>
  </si>
  <si>
    <t>2018GC0809</t>
  </si>
  <si>
    <t>唐艳萍</t>
  </si>
  <si>
    <t>宁远县</t>
  </si>
  <si>
    <t>福嘉综环科技股份有限公司</t>
  </si>
  <si>
    <t>2018GC0810</t>
  </si>
  <si>
    <t>周彪</t>
  </si>
  <si>
    <t>江华县</t>
  </si>
  <si>
    <t>江华九恒数码科技有限公司</t>
  </si>
  <si>
    <t>2018GC0811</t>
  </si>
  <si>
    <t>钟远佩</t>
  </si>
  <si>
    <t>怀化市</t>
  </si>
  <si>
    <t>怀化市小计</t>
  </si>
  <si>
    <t>湖南骏泰新材料科技有限责任公司</t>
  </si>
  <si>
    <t>2018GC0812</t>
  </si>
  <si>
    <t>王杨弘</t>
  </si>
  <si>
    <t>湖南正清制药集团股份有限公司</t>
  </si>
  <si>
    <t>2018GC0813</t>
  </si>
  <si>
    <t>陈怀志</t>
  </si>
  <si>
    <t>湖南金益环保股份有限公司</t>
  </si>
  <si>
    <t>2018GC0814</t>
  </si>
  <si>
    <t>彭丽</t>
  </si>
  <si>
    <t>怀化正好制药有限公司</t>
  </si>
  <si>
    <t>2018GC0815</t>
  </si>
  <si>
    <t>邓忠</t>
  </si>
  <si>
    <t>湖南优美科技发展有限公司</t>
  </si>
  <si>
    <t>2018GC0816</t>
  </si>
  <si>
    <t>黄伟</t>
  </si>
  <si>
    <t>湖南奥谱隆科技股份有限公司</t>
  </si>
  <si>
    <t>2018GC0817</t>
  </si>
  <si>
    <t>杨小红</t>
  </si>
  <si>
    <t>湖南奥昇信息技术有限公司</t>
  </si>
  <si>
    <t>2018GC0818</t>
  </si>
  <si>
    <t>怀化建南机器厂有限公司</t>
  </si>
  <si>
    <t>2018GC0819</t>
  </si>
  <si>
    <t>尹亮明</t>
  </si>
  <si>
    <t>中方县</t>
  </si>
  <si>
    <t>湖南中铁五新钢模有限责任公司</t>
  </si>
  <si>
    <t>2018GC0820</t>
  </si>
  <si>
    <t>王吉平</t>
  </si>
  <si>
    <t>湖南五新模板有限公司</t>
  </si>
  <si>
    <t>2018GC0821</t>
  </si>
  <si>
    <t>刘德珍</t>
  </si>
  <si>
    <t>沅陵县</t>
  </si>
  <si>
    <t>沅陵县向华电子科技有限公司</t>
  </si>
  <si>
    <t>2018GC0822</t>
  </si>
  <si>
    <t>肖杰</t>
  </si>
  <si>
    <t>辰溪县</t>
  </si>
  <si>
    <t>湖南云箭集团有限公司</t>
  </si>
  <si>
    <t>2018GC0823</t>
  </si>
  <si>
    <t>刘长香</t>
  </si>
  <si>
    <t>溆浦县</t>
  </si>
  <si>
    <t>湖南省益能环保科技有限公司</t>
  </si>
  <si>
    <t>2018GC0824</t>
  </si>
  <si>
    <t xml:space="preserve">舒晓君 </t>
  </si>
  <si>
    <t>会同县</t>
  </si>
  <si>
    <t>会同瑞春茶业有限公司</t>
  </si>
  <si>
    <t>2018GC0825</t>
  </si>
  <si>
    <t>杨忠林</t>
  </si>
  <si>
    <t>芷江县</t>
  </si>
  <si>
    <t>湖南迪亚环境工程有限公司芷江分公司</t>
  </si>
  <si>
    <t>2018GC0826</t>
  </si>
  <si>
    <t>杨周彬</t>
  </si>
  <si>
    <t>湖南康瑞涂料科技有限公司</t>
  </si>
  <si>
    <t>2018GC0827</t>
  </si>
  <si>
    <t>宾峰</t>
  </si>
  <si>
    <t>靖州县</t>
  </si>
  <si>
    <t>湖南嘉顺华新材料有限公司</t>
  </si>
  <si>
    <t>2018GC0828</t>
  </si>
  <si>
    <t>陈伟雄</t>
  </si>
  <si>
    <t>湖南补天药业股份有限公司</t>
  </si>
  <si>
    <t>2018GC0829</t>
  </si>
  <si>
    <t>徐朝东</t>
  </si>
  <si>
    <t>洪江区</t>
  </si>
  <si>
    <t>湖南恒光科技股份有限公司</t>
  </si>
  <si>
    <t>2018GC0830</t>
  </si>
  <si>
    <t>廖健宏</t>
  </si>
  <si>
    <t>怀化金鑫新材料有限公司</t>
  </si>
  <si>
    <t>2018GC0831</t>
  </si>
  <si>
    <t>邓佳欣</t>
  </si>
  <si>
    <t>湖南双阳高科化工有限公司</t>
  </si>
  <si>
    <t>2018GC0832</t>
  </si>
  <si>
    <t>钟林</t>
  </si>
  <si>
    <t>娄底市</t>
  </si>
  <si>
    <t>娄底市小计</t>
  </si>
  <si>
    <t>湖南文昌新材科技股份有限公司</t>
  </si>
  <si>
    <t>2018GC0833</t>
  </si>
  <si>
    <t>李梨</t>
  </si>
  <si>
    <t>娄底市同丰科技有限公司</t>
  </si>
  <si>
    <t>2018GC0834</t>
  </si>
  <si>
    <t>李佩玲</t>
  </si>
  <si>
    <t>湖南三泰新材料股份有限公司</t>
  </si>
  <si>
    <t>2018GC0835</t>
  </si>
  <si>
    <t>贺辉</t>
  </si>
  <si>
    <t>娄底市安地亚斯电子陶瓷有限公司</t>
  </si>
  <si>
    <t>2018GC0836</t>
  </si>
  <si>
    <t>吴毅丰</t>
  </si>
  <si>
    <t>华菱安赛乐米塔尔汽车板有限公司</t>
  </si>
  <si>
    <t>2018GC0837</t>
  </si>
  <si>
    <t>陈杏</t>
  </si>
  <si>
    <t>湖南创一电子科技股份有限公司</t>
  </si>
  <si>
    <t>2018GC0838</t>
  </si>
  <si>
    <t>石卿</t>
  </si>
  <si>
    <t>娄底市通达金属材料有限公司</t>
  </si>
  <si>
    <t>2018GC0839</t>
  </si>
  <si>
    <t>张燕辉</t>
  </si>
  <si>
    <t>湖南省永逸科技有限公司</t>
  </si>
  <si>
    <t>2018GC0840</t>
  </si>
  <si>
    <t>周红</t>
  </si>
  <si>
    <t>湖南忠食农业生物科技有限公司</t>
  </si>
  <si>
    <t>2018GC0841</t>
  </si>
  <si>
    <t>洪益秋</t>
  </si>
  <si>
    <t>湖南鸿瑞新材料股份有限公司</t>
  </si>
  <si>
    <t>2018GC0842</t>
  </si>
  <si>
    <t>周伟</t>
  </si>
  <si>
    <t>湖南天益高技术材料制造有限公司</t>
  </si>
  <si>
    <t>2018GC0843</t>
  </si>
  <si>
    <t>刘和平</t>
  </si>
  <si>
    <t>湖南三迅新能源科技有限公司</t>
  </si>
  <si>
    <t>2018GC0844</t>
  </si>
  <si>
    <t>李亚辉</t>
  </si>
  <si>
    <t>娄底高安环保科技有限公司</t>
  </si>
  <si>
    <t>2018GC0845</t>
  </si>
  <si>
    <t>邓立军</t>
  </si>
  <si>
    <t>双峰县</t>
  </si>
  <si>
    <t>湖南省农友盛泰农业科技有限公司</t>
  </si>
  <si>
    <t>2018GC0846</t>
  </si>
  <si>
    <t>朱定华</t>
  </si>
  <si>
    <t>湖南伍星生物科技有限公司</t>
  </si>
  <si>
    <t>2018GC0847</t>
  </si>
  <si>
    <t>朱意志</t>
  </si>
  <si>
    <t>湖南省新化县长江电子有限责任公司</t>
  </si>
  <si>
    <t>2018GC0848</t>
  </si>
  <si>
    <t>曾正春</t>
  </si>
  <si>
    <t>湖南省新化县鑫星电子陶瓷有限责任公司</t>
  </si>
  <si>
    <t>2018GC0849</t>
  </si>
  <si>
    <t>曹建平</t>
  </si>
  <si>
    <t>湖南省福晶电子有限公司</t>
  </si>
  <si>
    <t>2018GC0850</t>
  </si>
  <si>
    <t>曹培福</t>
  </si>
  <si>
    <t>湖南映宏新材料股份有限公司</t>
  </si>
  <si>
    <t>2018GC0851</t>
  </si>
  <si>
    <t>贾文利</t>
  </si>
  <si>
    <t>冷水江市</t>
  </si>
  <si>
    <r>
      <rPr>
        <sz val="11"/>
        <rFont val="宋体"/>
        <family val="3"/>
        <charset val="134"/>
      </rPr>
      <t>冷水江三</t>
    </r>
    <r>
      <rPr>
        <sz val="11"/>
        <rFont val="Times New Roman"/>
        <family val="1"/>
      </rPr>
      <t>A</t>
    </r>
    <r>
      <rPr>
        <sz val="11"/>
        <rFont val="宋体"/>
        <family val="3"/>
        <charset val="134"/>
      </rPr>
      <t>新材料科技有限公司</t>
    </r>
  </si>
  <si>
    <t>2018GC0852</t>
  </si>
  <si>
    <t>童星辉</t>
  </si>
  <si>
    <t>冷水江市华科高新材料有限公司</t>
  </si>
  <si>
    <t>2018GC0853</t>
  </si>
  <si>
    <t>王雪林</t>
  </si>
  <si>
    <t>冷水江钢铁有限责任公司</t>
  </si>
  <si>
    <t>2018GC0854</t>
  </si>
  <si>
    <t>张舜华</t>
  </si>
  <si>
    <t>锡矿山闪星锑业有限责任公司</t>
  </si>
  <si>
    <t>2018GC0855</t>
  </si>
  <si>
    <t>刘跃斌</t>
  </si>
  <si>
    <t>涟源市</t>
  </si>
  <si>
    <t>湖南洪源远大科技有限公司</t>
  </si>
  <si>
    <t>2018GC0856</t>
  </si>
  <si>
    <t>黄旭恒</t>
  </si>
  <si>
    <t>湘西州小计</t>
  </si>
  <si>
    <t>湖南省傲顿电子科技有限责任公司</t>
  </si>
  <si>
    <t>2018GC0857</t>
  </si>
  <si>
    <t>孙拥军</t>
  </si>
  <si>
    <t>湘西宏成制药有限责任公司</t>
  </si>
  <si>
    <t>2018GC0858</t>
  </si>
  <si>
    <t>蒋丽娟</t>
  </si>
  <si>
    <t>湘西自治州丰达合金科技有限公司</t>
  </si>
  <si>
    <t>2018GC0859</t>
  </si>
  <si>
    <t>杨家冬</t>
  </si>
  <si>
    <t>洁宝日化（湘西）有限责任公司</t>
  </si>
  <si>
    <t>2018GC0860</t>
  </si>
  <si>
    <t>许艳兵</t>
  </si>
  <si>
    <t>湘西自治州文朔科技有限公司</t>
  </si>
  <si>
    <t>2018GC0861</t>
  </si>
  <si>
    <t>李珊</t>
  </si>
  <si>
    <t>湘西华方制药有限公司</t>
  </si>
  <si>
    <t>2018GC0862</t>
  </si>
  <si>
    <t>王余兵</t>
  </si>
  <si>
    <t>吉首市宗南重工制造有限公司</t>
  </si>
  <si>
    <t>2018GC0863</t>
  </si>
  <si>
    <t>吴勇</t>
  </si>
  <si>
    <t>湖南汇锋高新能源有限公司</t>
  </si>
  <si>
    <t>2018GC0864</t>
  </si>
  <si>
    <t>王远望</t>
  </si>
  <si>
    <t>泸溪县金源粉体材料有限责任公司</t>
  </si>
  <si>
    <t>2018GC0865</t>
  </si>
  <si>
    <t>李刚</t>
  </si>
  <si>
    <t>湖南恒裕新材料科技发展有限公司</t>
  </si>
  <si>
    <t>2018GC0866</t>
  </si>
  <si>
    <t>刘海洋</t>
  </si>
  <si>
    <t>泸溪县蓝天高科有限责任公司</t>
  </si>
  <si>
    <t>2018GC0867</t>
  </si>
  <si>
    <t>谭玲玲</t>
  </si>
  <si>
    <t>湖南众鑫新材料科技股份有限公司</t>
  </si>
  <si>
    <t>2018GC0868</t>
  </si>
  <si>
    <t>刘本健</t>
  </si>
  <si>
    <t>湖南成聪软件股份有限公司</t>
  </si>
  <si>
    <t>2018GC0869</t>
  </si>
  <si>
    <t>于成聪</t>
  </si>
  <si>
    <t>新化县</t>
    <phoneticPr fontId="22" type="noConversion"/>
  </si>
  <si>
    <t>市本级及所辖区</t>
    <phoneticPr fontId="22" type="noConversion"/>
  </si>
  <si>
    <t xml:space="preserve">市本级及所辖区 </t>
    <phoneticPr fontId="22" type="noConversion"/>
  </si>
  <si>
    <t>宁乡市</t>
    <phoneticPr fontId="22" type="noConversion"/>
  </si>
  <si>
    <t>宁乡市</t>
    <phoneticPr fontId="22" type="noConversion"/>
  </si>
  <si>
    <t>市本级及所辖区</t>
    <phoneticPr fontId="22" type="noConversion"/>
  </si>
  <si>
    <t>市本级及所辖区</t>
    <phoneticPr fontId="22" type="noConversion"/>
  </si>
  <si>
    <t>湘潭市</t>
    <phoneticPr fontId="22" type="noConversion"/>
  </si>
  <si>
    <t>岳阳市</t>
    <phoneticPr fontId="22" type="noConversion"/>
  </si>
  <si>
    <t>株洲市</t>
    <phoneticPr fontId="22" type="noConversion"/>
  </si>
  <si>
    <t xml:space="preserve"> 2018年度湖南省支持企业研发财政奖补资金明细表</t>
    <phoneticPr fontId="22" type="noConversion"/>
  </si>
  <si>
    <t>醴陵市</t>
    <phoneticPr fontId="22" type="noConversion"/>
  </si>
  <si>
    <t>攸县</t>
    <phoneticPr fontId="22" type="noConversion"/>
  </si>
  <si>
    <t>株洲县</t>
    <phoneticPr fontId="22" type="noConversion"/>
  </si>
  <si>
    <t>衡山县</t>
    <phoneticPr fontId="22" type="noConversion"/>
  </si>
  <si>
    <t>耒阳市</t>
    <phoneticPr fontId="22" type="noConversion"/>
  </si>
  <si>
    <t>邵东县</t>
    <phoneticPr fontId="22" type="noConversion"/>
  </si>
  <si>
    <t>市本级及所辖区</t>
    <phoneticPr fontId="22" type="noConversion"/>
  </si>
  <si>
    <t>岳阳县</t>
    <phoneticPr fontId="22" type="noConversion"/>
  </si>
  <si>
    <t>华容县</t>
    <phoneticPr fontId="22" type="noConversion"/>
  </si>
  <si>
    <t>湘阴县</t>
    <phoneticPr fontId="22" type="noConversion"/>
  </si>
  <si>
    <t>平江县</t>
    <phoneticPr fontId="22" type="noConversion"/>
  </si>
  <si>
    <t>临湘市</t>
    <phoneticPr fontId="22" type="noConversion"/>
  </si>
  <si>
    <t>安乡县</t>
    <phoneticPr fontId="22" type="noConversion"/>
  </si>
  <si>
    <t>澧县</t>
    <phoneticPr fontId="22" type="noConversion"/>
  </si>
  <si>
    <t>桃源县</t>
    <phoneticPr fontId="22" type="noConversion"/>
  </si>
  <si>
    <t>津市市</t>
    <phoneticPr fontId="22" type="noConversion"/>
  </si>
  <si>
    <t>桃江县</t>
    <phoneticPr fontId="22" type="noConversion"/>
  </si>
  <si>
    <t>安化县</t>
    <phoneticPr fontId="22" type="noConversion"/>
  </si>
  <si>
    <t>永州市</t>
    <phoneticPr fontId="22" type="noConversion"/>
  </si>
  <si>
    <t>祁阳县</t>
    <phoneticPr fontId="22" type="noConversion"/>
  </si>
  <si>
    <t>湘潭县</t>
    <phoneticPr fontId="22" type="noConversion"/>
  </si>
  <si>
    <t>韶山市</t>
    <phoneticPr fontId="22" type="noConversion"/>
  </si>
  <si>
    <t>平江县</t>
    <phoneticPr fontId="22" type="noConversion"/>
  </si>
  <si>
    <t>郴州市</t>
    <phoneticPr fontId="22" type="noConversion"/>
  </si>
  <si>
    <t>郴州市</t>
    <phoneticPr fontId="22" type="noConversion"/>
  </si>
  <si>
    <t xml:space="preserve">市本级及所辖区 </t>
    <phoneticPr fontId="22" type="noConversion"/>
  </si>
  <si>
    <t>湘西土家族苗族自治州</t>
    <phoneticPr fontId="22" type="noConversion"/>
  </si>
  <si>
    <t>湖南省军民融合装备技术创新中心</t>
    <phoneticPr fontId="22" type="noConversion"/>
  </si>
  <si>
    <r>
      <rPr>
        <sz val="11"/>
        <rFont val="宋体"/>
        <family val="3"/>
        <charset val="134"/>
      </rPr>
      <t>政府预算经济科目：</t>
    </r>
    <r>
      <rPr>
        <sz val="11"/>
        <rFont val="Times New Roman"/>
        <family val="1"/>
      </rPr>
      <t>50502</t>
    </r>
    <phoneticPr fontId="22" type="noConversion"/>
  </si>
  <si>
    <r>
      <rPr>
        <sz val="11"/>
        <rFont val="宋体"/>
        <family val="3"/>
        <charset val="134"/>
      </rPr>
      <t>政府预算经济科目：</t>
    </r>
    <r>
      <rPr>
        <sz val="11"/>
        <rFont val="Times New Roman"/>
        <family val="1"/>
      </rPr>
      <t>50299</t>
    </r>
    <phoneticPr fontId="22" type="noConversion"/>
  </si>
  <si>
    <r>
      <rPr>
        <sz val="11"/>
        <rFont val="宋体"/>
        <family val="3"/>
        <charset val="134"/>
      </rPr>
      <t>原湘财教指</t>
    </r>
    <r>
      <rPr>
        <sz val="11"/>
        <rFont val="Times New Roman"/>
        <family val="1"/>
      </rPr>
      <t>2018-64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 xml:space="preserve">      </t>
    </r>
    <r>
      <rPr>
        <sz val="11"/>
        <rFont val="宋体"/>
        <family val="3"/>
        <charset val="134"/>
      </rPr>
      <t>调整</t>
    </r>
    <phoneticPr fontId="22" type="noConversion"/>
  </si>
  <si>
    <t>省经信委</t>
    <phoneticPr fontId="22" type="noConversion"/>
  </si>
  <si>
    <t>经信委系统财务</t>
    <phoneticPr fontId="22" type="noConversion"/>
  </si>
  <si>
    <t>经信委本级</t>
    <phoneticPr fontId="22" type="noConversion"/>
  </si>
  <si>
    <r>
      <t>2018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12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21</t>
    </r>
    <r>
      <rPr>
        <sz val="12"/>
        <color theme="1"/>
        <rFont val="宋体"/>
        <family val="3"/>
        <charset val="134"/>
      </rPr>
      <t>日直拨到单位。</t>
    </r>
    <phoneticPr fontId="22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</si>
</sst>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_ "/>
    <numFmt numFmtId="177" formatCode="0.00_ "/>
    <numFmt numFmtId="178" formatCode="0.0000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16"/>
      <name val="方正小标宋简体"/>
      <family val="3"/>
      <charset val="134"/>
    </font>
    <font>
      <sz val="10"/>
      <name val="方正小标宋简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0"/>
      <name val="黑体"/>
      <family val="3"/>
      <charset val="134"/>
    </font>
    <font>
      <b/>
      <sz val="12"/>
      <color rgb="FFFF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43" fontId="23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right" vertical="center" wrapText="1"/>
    </xf>
    <xf numFmtId="0" fontId="15" fillId="0" borderId="1" xfId="2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horizontal="right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3" fontId="14" fillId="0" borderId="3" xfId="5" applyFont="1" applyFill="1" applyBorder="1" applyAlignment="1">
      <alignment horizontal="center" vertical="center" wrapText="1"/>
    </xf>
    <xf numFmtId="43" fontId="14" fillId="0" borderId="4" xfId="5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4" fillId="0" borderId="2" xfId="5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</cellXfs>
  <cellStyles count="6">
    <cellStyle name="常规" xfId="0" builtinId="0"/>
    <cellStyle name="常规 14" xfId="1"/>
    <cellStyle name="常规 15" xfId="2"/>
    <cellStyle name="常规 2" xfId="3"/>
    <cellStyle name="常规 3" xfId="4"/>
    <cellStyle name="千位分隔" xfId="5" builtinId="3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33"/>
  <sheetViews>
    <sheetView tabSelected="1" view="pageBreakPreview" topLeftCell="A712" zoomScale="85" zoomScaleNormal="60" zoomScaleSheetLayoutView="85" workbookViewId="0">
      <selection activeCell="I726" sqref="I726:I727"/>
    </sheetView>
  </sheetViews>
  <sheetFormatPr defaultColWidth="9" defaultRowHeight="15.6"/>
  <cols>
    <col min="1" max="1" width="7.33203125" style="3" customWidth="1"/>
    <col min="2" max="2" width="10.109375" style="4" customWidth="1"/>
    <col min="3" max="3" width="36.88671875" style="5" customWidth="1"/>
    <col min="4" max="4" width="12.6640625" style="6" customWidth="1"/>
    <col min="5" max="5" width="11.77734375" style="7" customWidth="1"/>
    <col min="6" max="6" width="13" style="7" customWidth="1"/>
    <col min="7" max="7" width="9.88671875" style="7" customWidth="1"/>
    <col min="8" max="8" width="9.21875" style="7" customWidth="1"/>
    <col min="9" max="9" width="34.21875" style="1" customWidth="1"/>
    <col min="10" max="16384" width="9" style="1"/>
  </cols>
  <sheetData>
    <row r="1" spans="1:13" ht="21" customHeight="1">
      <c r="A1" s="100" t="s">
        <v>0</v>
      </c>
      <c r="B1" s="101"/>
      <c r="C1" s="49"/>
      <c r="D1" s="50"/>
      <c r="E1" s="51"/>
      <c r="F1" s="51"/>
      <c r="G1" s="51"/>
      <c r="H1" s="51"/>
    </row>
    <row r="2" spans="1:13" ht="27.9" customHeight="1">
      <c r="A2" s="102" t="s">
        <v>2658</v>
      </c>
      <c r="B2" s="103"/>
      <c r="C2" s="102"/>
      <c r="D2" s="104"/>
      <c r="E2" s="102"/>
      <c r="F2" s="102"/>
      <c r="G2" s="102"/>
      <c r="H2" s="102"/>
      <c r="I2" s="21"/>
      <c r="J2" s="21"/>
      <c r="K2" s="21"/>
      <c r="L2" s="21"/>
      <c r="M2" s="22"/>
    </row>
    <row r="3" spans="1:13" ht="21" customHeight="1">
      <c r="A3" s="41"/>
      <c r="B3" s="42"/>
      <c r="C3" s="41"/>
      <c r="D3" s="43"/>
      <c r="E3" s="41"/>
      <c r="F3" s="41"/>
      <c r="G3" s="99" t="s">
        <v>1</v>
      </c>
      <c r="H3" s="99"/>
      <c r="I3" s="21"/>
      <c r="J3" s="21"/>
      <c r="K3" s="21"/>
      <c r="L3" s="21"/>
      <c r="M3" s="22"/>
    </row>
    <row r="4" spans="1:13" s="48" customFormat="1" ht="41.1" customHeight="1">
      <c r="A4" s="44" t="s">
        <v>2</v>
      </c>
      <c r="B4" s="45" t="s">
        <v>3</v>
      </c>
      <c r="C4" s="44" t="s">
        <v>4</v>
      </c>
      <c r="D4" s="46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7"/>
      <c r="J4" s="47"/>
      <c r="K4" s="47"/>
      <c r="L4" s="47"/>
      <c r="M4" s="47"/>
    </row>
    <row r="5" spans="1:13" ht="20.100000000000001" customHeight="1">
      <c r="A5" s="105" t="s">
        <v>10</v>
      </c>
      <c r="B5" s="106"/>
      <c r="C5" s="106"/>
      <c r="D5" s="8">
        <f>D6+D449+D566+D628+D666+D677+D728+D774+D808+D822+D862+D891+D918</f>
        <v>37119.905430000013</v>
      </c>
      <c r="E5" s="9"/>
      <c r="F5" s="10"/>
      <c r="G5" s="11"/>
      <c r="H5" s="11"/>
    </row>
    <row r="6" spans="1:13" ht="20.100000000000001" customHeight="1">
      <c r="A6" s="93" t="s">
        <v>11</v>
      </c>
      <c r="B6" s="13" t="s">
        <v>12</v>
      </c>
      <c r="C6" s="14"/>
      <c r="D6" s="8">
        <f>D7+D388+D421</f>
        <v>18852.648800000017</v>
      </c>
      <c r="E6" s="9"/>
      <c r="F6" s="10"/>
      <c r="G6" s="11"/>
      <c r="H6" s="14"/>
    </row>
    <row r="7" spans="1:13" ht="20.100000000000001" customHeight="1">
      <c r="A7" s="94"/>
      <c r="B7" s="69" t="s">
        <v>13</v>
      </c>
      <c r="C7" s="12" t="s">
        <v>14</v>
      </c>
      <c r="D7" s="8">
        <f>SUM(D8:D387)</f>
        <v>15902.655000000015</v>
      </c>
      <c r="E7" s="9"/>
      <c r="F7" s="10"/>
      <c r="G7" s="11"/>
      <c r="H7" s="14"/>
    </row>
    <row r="8" spans="1:13" ht="20.100000000000001" customHeight="1">
      <c r="A8" s="94"/>
      <c r="B8" s="70"/>
      <c r="C8" s="16" t="s">
        <v>15</v>
      </c>
      <c r="D8" s="17">
        <v>17.356999999999999</v>
      </c>
      <c r="E8" s="18">
        <v>2018</v>
      </c>
      <c r="F8" s="19" t="s">
        <v>16</v>
      </c>
      <c r="G8" s="20" t="s">
        <v>17</v>
      </c>
      <c r="H8" s="11"/>
    </row>
    <row r="9" spans="1:13" ht="20.100000000000001" customHeight="1">
      <c r="A9" s="94"/>
      <c r="B9" s="70"/>
      <c r="C9" s="16" t="s">
        <v>18</v>
      </c>
      <c r="D9" s="17">
        <v>18.341999999999999</v>
      </c>
      <c r="E9" s="18">
        <v>2018</v>
      </c>
      <c r="F9" s="19" t="s">
        <v>19</v>
      </c>
      <c r="G9" s="20" t="s">
        <v>20</v>
      </c>
      <c r="H9" s="11"/>
    </row>
    <row r="10" spans="1:13" ht="20.100000000000001" customHeight="1">
      <c r="A10" s="94"/>
      <c r="B10" s="70"/>
      <c r="C10" s="16" t="s">
        <v>21</v>
      </c>
      <c r="D10" s="17">
        <v>3.2509999999999999</v>
      </c>
      <c r="E10" s="18">
        <v>2018</v>
      </c>
      <c r="F10" s="19" t="s">
        <v>22</v>
      </c>
      <c r="G10" s="20" t="s">
        <v>23</v>
      </c>
      <c r="H10" s="11"/>
    </row>
    <row r="11" spans="1:13" ht="20.100000000000001" customHeight="1">
      <c r="A11" s="94"/>
      <c r="B11" s="70"/>
      <c r="C11" s="16" t="s">
        <v>24</v>
      </c>
      <c r="D11" s="17">
        <v>11.038</v>
      </c>
      <c r="E11" s="18">
        <v>2018</v>
      </c>
      <c r="F11" s="19" t="s">
        <v>25</v>
      </c>
      <c r="G11" s="20" t="s">
        <v>26</v>
      </c>
      <c r="H11" s="11"/>
    </row>
    <row r="12" spans="1:13" ht="20.100000000000001" customHeight="1">
      <c r="A12" s="94"/>
      <c r="B12" s="70"/>
      <c r="C12" s="16" t="s">
        <v>27</v>
      </c>
      <c r="D12" s="17">
        <v>5.0640000000000001</v>
      </c>
      <c r="E12" s="18">
        <v>2018</v>
      </c>
      <c r="F12" s="19" t="s">
        <v>28</v>
      </c>
      <c r="G12" s="20" t="s">
        <v>29</v>
      </c>
      <c r="H12" s="11"/>
    </row>
    <row r="13" spans="1:13" ht="20.100000000000001" customHeight="1">
      <c r="A13" s="94"/>
      <c r="B13" s="70"/>
      <c r="C13" s="16" t="s">
        <v>30</v>
      </c>
      <c r="D13" s="17">
        <v>40.588000000000001</v>
      </c>
      <c r="E13" s="18">
        <v>2018</v>
      </c>
      <c r="F13" s="19" t="s">
        <v>31</v>
      </c>
      <c r="G13" s="20" t="s">
        <v>32</v>
      </c>
      <c r="H13" s="11"/>
    </row>
    <row r="14" spans="1:13" ht="20.100000000000001" customHeight="1">
      <c r="A14" s="94"/>
      <c r="B14" s="70"/>
      <c r="C14" s="16" t="s">
        <v>33</v>
      </c>
      <c r="D14" s="17">
        <v>566.23</v>
      </c>
      <c r="E14" s="18">
        <v>2018</v>
      </c>
      <c r="F14" s="19" t="s">
        <v>34</v>
      </c>
      <c r="G14" s="20" t="s">
        <v>35</v>
      </c>
      <c r="H14" s="11"/>
    </row>
    <row r="15" spans="1:13" ht="20.100000000000001" customHeight="1">
      <c r="A15" s="94"/>
      <c r="B15" s="70"/>
      <c r="C15" s="16" t="s">
        <v>36</v>
      </c>
      <c r="D15" s="17">
        <v>28.553999999999998</v>
      </c>
      <c r="E15" s="18">
        <v>2018</v>
      </c>
      <c r="F15" s="19" t="s">
        <v>37</v>
      </c>
      <c r="G15" s="20" t="s">
        <v>38</v>
      </c>
      <c r="H15" s="11"/>
    </row>
    <row r="16" spans="1:13" ht="20.100000000000001" customHeight="1">
      <c r="A16" s="94"/>
      <c r="B16" s="70"/>
      <c r="C16" s="16" t="s">
        <v>39</v>
      </c>
      <c r="D16" s="17">
        <v>17.369</v>
      </c>
      <c r="E16" s="18">
        <v>2018</v>
      </c>
      <c r="F16" s="19" t="s">
        <v>40</v>
      </c>
      <c r="G16" s="20" t="s">
        <v>41</v>
      </c>
      <c r="H16" s="11"/>
    </row>
    <row r="17" spans="1:8" ht="20.100000000000001" customHeight="1">
      <c r="A17" s="94"/>
      <c r="B17" s="70"/>
      <c r="C17" s="16" t="s">
        <v>42</v>
      </c>
      <c r="D17" s="17">
        <v>33.478999999999999</v>
      </c>
      <c r="E17" s="18">
        <v>2018</v>
      </c>
      <c r="F17" s="19" t="s">
        <v>43</v>
      </c>
      <c r="G17" s="20" t="s">
        <v>44</v>
      </c>
      <c r="H17" s="11"/>
    </row>
    <row r="18" spans="1:8" ht="20.100000000000001" customHeight="1">
      <c r="A18" s="94"/>
      <c r="B18" s="70"/>
      <c r="C18" s="16" t="s">
        <v>45</v>
      </c>
      <c r="D18" s="17">
        <v>11.9</v>
      </c>
      <c r="E18" s="18">
        <v>2018</v>
      </c>
      <c r="F18" s="19" t="s">
        <v>46</v>
      </c>
      <c r="G18" s="20" t="s">
        <v>47</v>
      </c>
      <c r="H18" s="11"/>
    </row>
    <row r="19" spans="1:8" ht="20.100000000000001" customHeight="1">
      <c r="A19" s="94"/>
      <c r="B19" s="70"/>
      <c r="C19" s="16" t="s">
        <v>48</v>
      </c>
      <c r="D19" s="17">
        <v>4.734</v>
      </c>
      <c r="E19" s="18">
        <v>2018</v>
      </c>
      <c r="F19" s="19" t="s">
        <v>49</v>
      </c>
      <c r="G19" s="20" t="s">
        <v>50</v>
      </c>
      <c r="H19" s="11"/>
    </row>
    <row r="20" spans="1:8" ht="20.100000000000001" customHeight="1">
      <c r="A20" s="94"/>
      <c r="B20" s="70"/>
      <c r="C20" s="16" t="s">
        <v>51</v>
      </c>
      <c r="D20" s="17">
        <v>25.49</v>
      </c>
      <c r="E20" s="18">
        <v>2018</v>
      </c>
      <c r="F20" s="19" t="s">
        <v>52</v>
      </c>
      <c r="G20" s="20" t="s">
        <v>53</v>
      </c>
      <c r="H20" s="11"/>
    </row>
    <row r="21" spans="1:8" ht="20.100000000000001" customHeight="1">
      <c r="A21" s="94"/>
      <c r="B21" s="70"/>
      <c r="C21" s="16" t="s">
        <v>54</v>
      </c>
      <c r="D21" s="17">
        <v>124.64100000000001</v>
      </c>
      <c r="E21" s="18">
        <v>2018</v>
      </c>
      <c r="F21" s="19" t="s">
        <v>55</v>
      </c>
      <c r="G21" s="20" t="s">
        <v>56</v>
      </c>
      <c r="H21" s="11"/>
    </row>
    <row r="22" spans="1:8" ht="20.100000000000001" customHeight="1">
      <c r="A22" s="94"/>
      <c r="B22" s="70"/>
      <c r="C22" s="16" t="s">
        <v>57</v>
      </c>
      <c r="D22" s="17">
        <v>23</v>
      </c>
      <c r="E22" s="18">
        <v>2018</v>
      </c>
      <c r="F22" s="19" t="s">
        <v>58</v>
      </c>
      <c r="G22" s="20" t="s">
        <v>59</v>
      </c>
      <c r="H22" s="11"/>
    </row>
    <row r="23" spans="1:8" ht="20.100000000000001" customHeight="1">
      <c r="A23" s="94"/>
      <c r="B23" s="70"/>
      <c r="C23" s="16" t="s">
        <v>60</v>
      </c>
      <c r="D23" s="17">
        <v>45.698</v>
      </c>
      <c r="E23" s="18">
        <v>2018</v>
      </c>
      <c r="F23" s="19" t="s">
        <v>61</v>
      </c>
      <c r="G23" s="20" t="s">
        <v>62</v>
      </c>
      <c r="H23" s="11"/>
    </row>
    <row r="24" spans="1:8" ht="20.100000000000001" customHeight="1">
      <c r="A24" s="94"/>
      <c r="B24" s="70"/>
      <c r="C24" s="16" t="s">
        <v>63</v>
      </c>
      <c r="D24" s="17">
        <v>32.82</v>
      </c>
      <c r="E24" s="18">
        <v>2018</v>
      </c>
      <c r="F24" s="19" t="s">
        <v>64</v>
      </c>
      <c r="G24" s="20" t="s">
        <v>65</v>
      </c>
      <c r="H24" s="11"/>
    </row>
    <row r="25" spans="1:8" ht="20.100000000000001" customHeight="1">
      <c r="A25" s="94"/>
      <c r="B25" s="70"/>
      <c r="C25" s="16" t="s">
        <v>66</v>
      </c>
      <c r="D25" s="17">
        <v>14.529</v>
      </c>
      <c r="E25" s="18">
        <v>2018</v>
      </c>
      <c r="F25" s="19" t="s">
        <v>67</v>
      </c>
      <c r="G25" s="20" t="s">
        <v>68</v>
      </c>
      <c r="H25" s="11"/>
    </row>
    <row r="26" spans="1:8" ht="20.100000000000001" customHeight="1">
      <c r="A26" s="94"/>
      <c r="B26" s="70"/>
      <c r="C26" s="16" t="s">
        <v>69</v>
      </c>
      <c r="D26" s="17">
        <v>12.3</v>
      </c>
      <c r="E26" s="18">
        <v>2018</v>
      </c>
      <c r="F26" s="19" t="s">
        <v>70</v>
      </c>
      <c r="G26" s="20" t="s">
        <v>71</v>
      </c>
      <c r="H26" s="11"/>
    </row>
    <row r="27" spans="1:8" ht="20.100000000000001" customHeight="1">
      <c r="A27" s="94"/>
      <c r="B27" s="70"/>
      <c r="C27" s="16" t="s">
        <v>72</v>
      </c>
      <c r="D27" s="17">
        <v>7.9</v>
      </c>
      <c r="E27" s="18">
        <v>2018</v>
      </c>
      <c r="F27" s="19" t="s">
        <v>73</v>
      </c>
      <c r="G27" s="20" t="s">
        <v>74</v>
      </c>
      <c r="H27" s="11"/>
    </row>
    <row r="28" spans="1:8" ht="20.100000000000001" customHeight="1">
      <c r="A28" s="94"/>
      <c r="B28" s="70"/>
      <c r="C28" s="16" t="s">
        <v>75</v>
      </c>
      <c r="D28" s="17">
        <v>6.27</v>
      </c>
      <c r="E28" s="18">
        <v>2018</v>
      </c>
      <c r="F28" s="19" t="s">
        <v>76</v>
      </c>
      <c r="G28" s="20" t="s">
        <v>77</v>
      </c>
      <c r="H28" s="11"/>
    </row>
    <row r="29" spans="1:8" ht="20.100000000000001" customHeight="1">
      <c r="A29" s="94"/>
      <c r="B29" s="70"/>
      <c r="C29" s="16" t="s">
        <v>78</v>
      </c>
      <c r="D29" s="17">
        <v>1.647</v>
      </c>
      <c r="E29" s="18">
        <v>2018</v>
      </c>
      <c r="F29" s="19" t="s">
        <v>79</v>
      </c>
      <c r="G29" s="20" t="s">
        <v>80</v>
      </c>
      <c r="H29" s="11"/>
    </row>
    <row r="30" spans="1:8" ht="20.100000000000001" customHeight="1">
      <c r="A30" s="94"/>
      <c r="B30" s="70"/>
      <c r="C30" s="16" t="s">
        <v>81</v>
      </c>
      <c r="D30" s="17">
        <v>9.0640000000000001</v>
      </c>
      <c r="E30" s="18">
        <v>2018</v>
      </c>
      <c r="F30" s="19" t="s">
        <v>82</v>
      </c>
      <c r="G30" s="20" t="s">
        <v>83</v>
      </c>
      <c r="H30" s="11"/>
    </row>
    <row r="31" spans="1:8" ht="20.100000000000001" customHeight="1">
      <c r="A31" s="94"/>
      <c r="B31" s="70"/>
      <c r="C31" s="16" t="s">
        <v>84</v>
      </c>
      <c r="D31" s="17">
        <v>11.323</v>
      </c>
      <c r="E31" s="18">
        <v>2018</v>
      </c>
      <c r="F31" s="19" t="s">
        <v>85</v>
      </c>
      <c r="G31" s="20" t="s">
        <v>86</v>
      </c>
      <c r="H31" s="11"/>
    </row>
    <row r="32" spans="1:8" ht="20.100000000000001" customHeight="1">
      <c r="A32" s="94"/>
      <c r="B32" s="70"/>
      <c r="C32" s="16" t="s">
        <v>87</v>
      </c>
      <c r="D32" s="17">
        <v>54.551000000000002</v>
      </c>
      <c r="E32" s="18">
        <v>2018</v>
      </c>
      <c r="F32" s="19" t="s">
        <v>88</v>
      </c>
      <c r="G32" s="20" t="s">
        <v>89</v>
      </c>
      <c r="H32" s="11"/>
    </row>
    <row r="33" spans="1:8" ht="20.100000000000001" customHeight="1">
      <c r="A33" s="94"/>
      <c r="B33" s="70"/>
      <c r="C33" s="16" t="s">
        <v>90</v>
      </c>
      <c r="D33" s="17">
        <v>13.734</v>
      </c>
      <c r="E33" s="18">
        <v>2018</v>
      </c>
      <c r="F33" s="19" t="s">
        <v>91</v>
      </c>
      <c r="G33" s="20" t="s">
        <v>92</v>
      </c>
      <c r="H33" s="11"/>
    </row>
    <row r="34" spans="1:8" ht="20.100000000000001" customHeight="1">
      <c r="A34" s="94"/>
      <c r="B34" s="70"/>
      <c r="C34" s="16" t="s">
        <v>93</v>
      </c>
      <c r="D34" s="17">
        <v>9.9819999999999993</v>
      </c>
      <c r="E34" s="18">
        <v>2018</v>
      </c>
      <c r="F34" s="19" t="s">
        <v>94</v>
      </c>
      <c r="G34" s="20" t="s">
        <v>95</v>
      </c>
      <c r="H34" s="11"/>
    </row>
    <row r="35" spans="1:8" ht="20.100000000000001" customHeight="1">
      <c r="A35" s="94"/>
      <c r="B35" s="70"/>
      <c r="C35" s="16" t="s">
        <v>96</v>
      </c>
      <c r="D35" s="17">
        <v>3.2549999999999999</v>
      </c>
      <c r="E35" s="18">
        <v>2018</v>
      </c>
      <c r="F35" s="19" t="s">
        <v>97</v>
      </c>
      <c r="G35" s="20" t="s">
        <v>98</v>
      </c>
      <c r="H35" s="11"/>
    </row>
    <row r="36" spans="1:8" ht="20.100000000000001" customHeight="1">
      <c r="A36" s="94"/>
      <c r="B36" s="70"/>
      <c r="C36" s="16" t="s">
        <v>99</v>
      </c>
      <c r="D36" s="17">
        <v>8.9459999999999997</v>
      </c>
      <c r="E36" s="18">
        <v>2018</v>
      </c>
      <c r="F36" s="19" t="s">
        <v>100</v>
      </c>
      <c r="G36" s="20" t="s">
        <v>101</v>
      </c>
      <c r="H36" s="11"/>
    </row>
    <row r="37" spans="1:8" ht="20.100000000000001" customHeight="1">
      <c r="A37" s="94"/>
      <c r="B37" s="70"/>
      <c r="C37" s="16" t="s">
        <v>102</v>
      </c>
      <c r="D37" s="17">
        <v>4.6319999999999997</v>
      </c>
      <c r="E37" s="18">
        <v>2018</v>
      </c>
      <c r="F37" s="19" t="s">
        <v>103</v>
      </c>
      <c r="G37" s="11" t="s">
        <v>104</v>
      </c>
      <c r="H37" s="11"/>
    </row>
    <row r="38" spans="1:8" ht="20.100000000000001" customHeight="1">
      <c r="A38" s="94"/>
      <c r="B38" s="70"/>
      <c r="C38" s="16" t="s">
        <v>105</v>
      </c>
      <c r="D38" s="17">
        <v>24.8</v>
      </c>
      <c r="E38" s="18">
        <v>2018</v>
      </c>
      <c r="F38" s="19" t="s">
        <v>106</v>
      </c>
      <c r="G38" s="20" t="s">
        <v>107</v>
      </c>
      <c r="H38" s="11"/>
    </row>
    <row r="39" spans="1:8" ht="20.100000000000001" customHeight="1">
      <c r="A39" s="95"/>
      <c r="B39" s="71"/>
      <c r="C39" s="16" t="s">
        <v>108</v>
      </c>
      <c r="D39" s="17">
        <v>54.341999999999999</v>
      </c>
      <c r="E39" s="18">
        <v>2018</v>
      </c>
      <c r="F39" s="19" t="s">
        <v>109</v>
      </c>
      <c r="G39" s="20" t="s">
        <v>110</v>
      </c>
      <c r="H39" s="11"/>
    </row>
    <row r="40" spans="1:8" ht="20.100000000000001" customHeight="1">
      <c r="A40" s="93" t="s">
        <v>11</v>
      </c>
      <c r="B40" s="69" t="s">
        <v>13</v>
      </c>
      <c r="C40" s="16" t="s">
        <v>111</v>
      </c>
      <c r="D40" s="17">
        <v>31.141999999999999</v>
      </c>
      <c r="E40" s="18">
        <v>2018</v>
      </c>
      <c r="F40" s="19" t="s">
        <v>112</v>
      </c>
      <c r="G40" s="20" t="s">
        <v>113</v>
      </c>
      <c r="H40" s="11"/>
    </row>
    <row r="41" spans="1:8" ht="20.100000000000001" customHeight="1">
      <c r="A41" s="94"/>
      <c r="B41" s="70"/>
      <c r="C41" s="16" t="s">
        <v>114</v>
      </c>
      <c r="D41" s="17">
        <v>27.018999999999998</v>
      </c>
      <c r="E41" s="18">
        <v>2018</v>
      </c>
      <c r="F41" s="19" t="s">
        <v>115</v>
      </c>
      <c r="G41" s="20" t="s">
        <v>116</v>
      </c>
      <c r="H41" s="11"/>
    </row>
    <row r="42" spans="1:8" ht="33" customHeight="1">
      <c r="A42" s="94"/>
      <c r="B42" s="70"/>
      <c r="C42" s="16" t="s">
        <v>117</v>
      </c>
      <c r="D42" s="17">
        <v>4.9649999999999999</v>
      </c>
      <c r="E42" s="18">
        <v>2018</v>
      </c>
      <c r="F42" s="19" t="s">
        <v>118</v>
      </c>
      <c r="G42" s="20" t="s">
        <v>119</v>
      </c>
      <c r="H42" s="20"/>
    </row>
    <row r="43" spans="1:8" ht="20.100000000000001" customHeight="1">
      <c r="A43" s="94"/>
      <c r="B43" s="70"/>
      <c r="C43" s="16" t="s">
        <v>120</v>
      </c>
      <c r="D43" s="17">
        <v>0.96</v>
      </c>
      <c r="E43" s="18">
        <v>2018</v>
      </c>
      <c r="F43" s="19" t="s">
        <v>121</v>
      </c>
      <c r="G43" s="20" t="s">
        <v>122</v>
      </c>
      <c r="H43" s="11"/>
    </row>
    <row r="44" spans="1:8" ht="20.100000000000001" customHeight="1">
      <c r="A44" s="94"/>
      <c r="B44" s="70"/>
      <c r="C44" s="16" t="s">
        <v>123</v>
      </c>
      <c r="D44" s="17">
        <v>64.319999999999993</v>
      </c>
      <c r="E44" s="18">
        <v>2018</v>
      </c>
      <c r="F44" s="19" t="s">
        <v>124</v>
      </c>
      <c r="G44" s="20" t="s">
        <v>125</v>
      </c>
      <c r="H44" s="11"/>
    </row>
    <row r="45" spans="1:8" ht="20.100000000000001" customHeight="1">
      <c r="A45" s="94"/>
      <c r="B45" s="70"/>
      <c r="C45" s="16" t="s">
        <v>126</v>
      </c>
      <c r="D45" s="17">
        <v>1.056</v>
      </c>
      <c r="E45" s="18">
        <v>2018</v>
      </c>
      <c r="F45" s="19" t="s">
        <v>127</v>
      </c>
      <c r="G45" s="20" t="s">
        <v>122</v>
      </c>
      <c r="H45" s="11"/>
    </row>
    <row r="46" spans="1:8" ht="26.1" customHeight="1">
      <c r="A46" s="94"/>
      <c r="B46" s="70"/>
      <c r="C46" s="16" t="s">
        <v>128</v>
      </c>
      <c r="D46" s="17">
        <v>16.324000000000002</v>
      </c>
      <c r="E46" s="18">
        <v>2018</v>
      </c>
      <c r="F46" s="19" t="s">
        <v>129</v>
      </c>
      <c r="G46" s="20" t="s">
        <v>122</v>
      </c>
      <c r="H46" s="11"/>
    </row>
    <row r="47" spans="1:8" ht="20.100000000000001" customHeight="1">
      <c r="A47" s="94"/>
      <c r="B47" s="70"/>
      <c r="C47" s="16" t="s">
        <v>130</v>
      </c>
      <c r="D47" s="17">
        <v>4.5270000000000001</v>
      </c>
      <c r="E47" s="18">
        <v>2018</v>
      </c>
      <c r="F47" s="19" t="s">
        <v>131</v>
      </c>
      <c r="G47" s="20" t="s">
        <v>132</v>
      </c>
      <c r="H47" s="11"/>
    </row>
    <row r="48" spans="1:8" ht="20.100000000000001" customHeight="1">
      <c r="A48" s="94"/>
      <c r="B48" s="70"/>
      <c r="C48" s="16" t="s">
        <v>133</v>
      </c>
      <c r="D48" s="17">
        <v>11.848000000000001</v>
      </c>
      <c r="E48" s="18">
        <v>2018</v>
      </c>
      <c r="F48" s="19" t="s">
        <v>134</v>
      </c>
      <c r="G48" s="20" t="s">
        <v>135</v>
      </c>
      <c r="H48" s="11"/>
    </row>
    <row r="49" spans="1:8" ht="20.100000000000001" customHeight="1">
      <c r="A49" s="94"/>
      <c r="B49" s="70"/>
      <c r="C49" s="16" t="s">
        <v>136</v>
      </c>
      <c r="D49" s="17">
        <v>16.681000000000001</v>
      </c>
      <c r="E49" s="18">
        <v>2018</v>
      </c>
      <c r="F49" s="19" t="s">
        <v>137</v>
      </c>
      <c r="G49" s="20" t="s">
        <v>138</v>
      </c>
      <c r="H49" s="11"/>
    </row>
    <row r="50" spans="1:8" ht="20.100000000000001" customHeight="1">
      <c r="A50" s="94"/>
      <c r="B50" s="70"/>
      <c r="C50" s="16" t="s">
        <v>139</v>
      </c>
      <c r="D50" s="17">
        <v>3.7850000000000001</v>
      </c>
      <c r="E50" s="18">
        <v>2018</v>
      </c>
      <c r="F50" s="19" t="s">
        <v>140</v>
      </c>
      <c r="G50" s="20" t="s">
        <v>141</v>
      </c>
      <c r="H50" s="11"/>
    </row>
    <row r="51" spans="1:8" ht="20.100000000000001" customHeight="1">
      <c r="A51" s="94"/>
      <c r="B51" s="70"/>
      <c r="C51" s="16" t="s">
        <v>142</v>
      </c>
      <c r="D51" s="17">
        <v>19.481999999999999</v>
      </c>
      <c r="E51" s="18">
        <v>2018</v>
      </c>
      <c r="F51" s="19" t="s">
        <v>143</v>
      </c>
      <c r="G51" s="20" t="s">
        <v>144</v>
      </c>
      <c r="H51" s="11"/>
    </row>
    <row r="52" spans="1:8" ht="20.100000000000001" customHeight="1">
      <c r="A52" s="94"/>
      <c r="B52" s="70"/>
      <c r="C52" s="16" t="s">
        <v>145</v>
      </c>
      <c r="D52" s="17">
        <v>24.556000000000001</v>
      </c>
      <c r="E52" s="18">
        <v>2018</v>
      </c>
      <c r="F52" s="19" t="s">
        <v>146</v>
      </c>
      <c r="G52" s="20" t="s">
        <v>147</v>
      </c>
      <c r="H52" s="11"/>
    </row>
    <row r="53" spans="1:8" ht="20.100000000000001" customHeight="1">
      <c r="A53" s="94"/>
      <c r="B53" s="70"/>
      <c r="C53" s="16" t="s">
        <v>148</v>
      </c>
      <c r="D53" s="17">
        <v>13.79</v>
      </c>
      <c r="E53" s="18">
        <v>2018</v>
      </c>
      <c r="F53" s="19" t="s">
        <v>149</v>
      </c>
      <c r="G53" s="20" t="s">
        <v>150</v>
      </c>
      <c r="H53" s="11"/>
    </row>
    <row r="54" spans="1:8" ht="20.100000000000001" customHeight="1">
      <c r="A54" s="94"/>
      <c r="B54" s="70"/>
      <c r="C54" s="16" t="s">
        <v>151</v>
      </c>
      <c r="D54" s="17">
        <v>16.829999999999998</v>
      </c>
      <c r="E54" s="18">
        <v>2018</v>
      </c>
      <c r="F54" s="19" t="s">
        <v>152</v>
      </c>
      <c r="G54" s="20" t="s">
        <v>153</v>
      </c>
      <c r="H54" s="11"/>
    </row>
    <row r="55" spans="1:8" ht="20.100000000000001" customHeight="1">
      <c r="A55" s="94"/>
      <c r="B55" s="70"/>
      <c r="C55" s="16" t="s">
        <v>154</v>
      </c>
      <c r="D55" s="17">
        <v>15.018000000000001</v>
      </c>
      <c r="E55" s="18">
        <v>2018</v>
      </c>
      <c r="F55" s="19" t="s">
        <v>155</v>
      </c>
      <c r="G55" s="20" t="s">
        <v>156</v>
      </c>
      <c r="H55" s="11"/>
    </row>
    <row r="56" spans="1:8" ht="20.100000000000001" customHeight="1">
      <c r="A56" s="94"/>
      <c r="B56" s="70"/>
      <c r="C56" s="16" t="s">
        <v>157</v>
      </c>
      <c r="D56" s="17">
        <v>13.082000000000001</v>
      </c>
      <c r="E56" s="18">
        <v>2018</v>
      </c>
      <c r="F56" s="19" t="s">
        <v>158</v>
      </c>
      <c r="G56" s="20" t="s">
        <v>159</v>
      </c>
      <c r="H56" s="11"/>
    </row>
    <row r="57" spans="1:8" ht="20.100000000000001" customHeight="1">
      <c r="A57" s="94"/>
      <c r="B57" s="70"/>
      <c r="C57" s="16" t="s">
        <v>160</v>
      </c>
      <c r="D57" s="17">
        <v>8.6</v>
      </c>
      <c r="E57" s="18">
        <v>2018</v>
      </c>
      <c r="F57" s="19" t="s">
        <v>161</v>
      </c>
      <c r="G57" s="20" t="s">
        <v>162</v>
      </c>
      <c r="H57" s="11"/>
    </row>
    <row r="58" spans="1:8" ht="20.100000000000001" customHeight="1">
      <c r="A58" s="94"/>
      <c r="B58" s="70"/>
      <c r="C58" s="16" t="s">
        <v>163</v>
      </c>
      <c r="D58" s="17">
        <v>9.2560000000000002</v>
      </c>
      <c r="E58" s="18">
        <v>2018</v>
      </c>
      <c r="F58" s="19" t="s">
        <v>164</v>
      </c>
      <c r="G58" s="20" t="s">
        <v>165</v>
      </c>
      <c r="H58" s="11"/>
    </row>
    <row r="59" spans="1:8" ht="20.100000000000001" customHeight="1">
      <c r="A59" s="94"/>
      <c r="B59" s="70"/>
      <c r="C59" s="16" t="s">
        <v>166</v>
      </c>
      <c r="D59" s="17">
        <v>22.709</v>
      </c>
      <c r="E59" s="18">
        <v>2018</v>
      </c>
      <c r="F59" s="19" t="s">
        <v>167</v>
      </c>
      <c r="G59" s="20" t="s">
        <v>168</v>
      </c>
      <c r="H59" s="11"/>
    </row>
    <row r="60" spans="1:8" ht="20.100000000000001" customHeight="1">
      <c r="A60" s="94"/>
      <c r="B60" s="70"/>
      <c r="C60" s="16" t="s">
        <v>169</v>
      </c>
      <c r="D60" s="17">
        <v>15.8</v>
      </c>
      <c r="E60" s="18">
        <v>2018</v>
      </c>
      <c r="F60" s="19" t="s">
        <v>170</v>
      </c>
      <c r="G60" s="20" t="s">
        <v>171</v>
      </c>
      <c r="H60" s="11"/>
    </row>
    <row r="61" spans="1:8" ht="20.100000000000001" customHeight="1">
      <c r="A61" s="94"/>
      <c r="B61" s="70"/>
      <c r="C61" s="16" t="s">
        <v>172</v>
      </c>
      <c r="D61" s="17">
        <v>52.460999999999999</v>
      </c>
      <c r="E61" s="18">
        <v>2018</v>
      </c>
      <c r="F61" s="19" t="s">
        <v>173</v>
      </c>
      <c r="G61" s="20" t="s">
        <v>174</v>
      </c>
      <c r="H61" s="11"/>
    </row>
    <row r="62" spans="1:8" ht="20.100000000000001" customHeight="1">
      <c r="A62" s="94"/>
      <c r="B62" s="70"/>
      <c r="C62" s="16" t="s">
        <v>175</v>
      </c>
      <c r="D62" s="17">
        <v>80.049000000000007</v>
      </c>
      <c r="E62" s="18">
        <v>2018</v>
      </c>
      <c r="F62" s="19" t="s">
        <v>176</v>
      </c>
      <c r="G62" s="20" t="s">
        <v>177</v>
      </c>
      <c r="H62" s="11"/>
    </row>
    <row r="63" spans="1:8" ht="20.100000000000001" customHeight="1">
      <c r="A63" s="94"/>
      <c r="B63" s="70"/>
      <c r="C63" s="16" t="s">
        <v>178</v>
      </c>
      <c r="D63" s="17">
        <v>16.3</v>
      </c>
      <c r="E63" s="18">
        <v>2018</v>
      </c>
      <c r="F63" s="19" t="s">
        <v>179</v>
      </c>
      <c r="G63" s="20" t="s">
        <v>180</v>
      </c>
      <c r="H63" s="11"/>
    </row>
    <row r="64" spans="1:8" ht="20.100000000000001" customHeight="1">
      <c r="A64" s="94"/>
      <c r="B64" s="70"/>
      <c r="C64" s="16" t="s">
        <v>181</v>
      </c>
      <c r="D64" s="17">
        <v>5.42</v>
      </c>
      <c r="E64" s="18">
        <v>2018</v>
      </c>
      <c r="F64" s="19" t="s">
        <v>182</v>
      </c>
      <c r="G64" s="20" t="s">
        <v>183</v>
      </c>
      <c r="H64" s="11"/>
    </row>
    <row r="65" spans="1:8" ht="20.100000000000001" customHeight="1">
      <c r="A65" s="94"/>
      <c r="B65" s="70"/>
      <c r="C65" s="16" t="s">
        <v>184</v>
      </c>
      <c r="D65" s="17">
        <v>19.87</v>
      </c>
      <c r="E65" s="18">
        <v>2018</v>
      </c>
      <c r="F65" s="19" t="s">
        <v>185</v>
      </c>
      <c r="G65" s="20" t="s">
        <v>186</v>
      </c>
      <c r="H65" s="11"/>
    </row>
    <row r="66" spans="1:8" ht="20.100000000000001" customHeight="1">
      <c r="A66" s="94"/>
      <c r="B66" s="70"/>
      <c r="C66" s="16" t="s">
        <v>187</v>
      </c>
      <c r="D66" s="17">
        <v>4.6689999999999996</v>
      </c>
      <c r="E66" s="18">
        <v>2018</v>
      </c>
      <c r="F66" s="19" t="s">
        <v>188</v>
      </c>
      <c r="G66" s="20" t="s">
        <v>189</v>
      </c>
      <c r="H66" s="11"/>
    </row>
    <row r="67" spans="1:8" ht="20.100000000000001" customHeight="1">
      <c r="A67" s="94"/>
      <c r="B67" s="70"/>
      <c r="C67" s="16" t="s">
        <v>190</v>
      </c>
      <c r="D67" s="17">
        <v>42.29</v>
      </c>
      <c r="E67" s="18">
        <v>2018</v>
      </c>
      <c r="F67" s="19" t="s">
        <v>191</v>
      </c>
      <c r="G67" s="20" t="s">
        <v>192</v>
      </c>
      <c r="H67" s="11"/>
    </row>
    <row r="68" spans="1:8" ht="20.100000000000001" customHeight="1">
      <c r="A68" s="94"/>
      <c r="B68" s="70"/>
      <c r="C68" s="16" t="s">
        <v>193</v>
      </c>
      <c r="D68" s="17">
        <v>3.605</v>
      </c>
      <c r="E68" s="18">
        <v>2018</v>
      </c>
      <c r="F68" s="19" t="s">
        <v>194</v>
      </c>
      <c r="G68" s="20" t="s">
        <v>195</v>
      </c>
      <c r="H68" s="11"/>
    </row>
    <row r="69" spans="1:8" ht="20.100000000000001" customHeight="1">
      <c r="A69" s="94"/>
      <c r="B69" s="70"/>
      <c r="C69" s="16" t="s">
        <v>196</v>
      </c>
      <c r="D69" s="17">
        <v>5.9219999999999997</v>
      </c>
      <c r="E69" s="18">
        <v>2018</v>
      </c>
      <c r="F69" s="19" t="s">
        <v>197</v>
      </c>
      <c r="G69" s="20" t="s">
        <v>198</v>
      </c>
      <c r="H69" s="11"/>
    </row>
    <row r="70" spans="1:8" ht="20.100000000000001" customHeight="1">
      <c r="A70" s="94"/>
      <c r="B70" s="70"/>
      <c r="C70" s="16" t="s">
        <v>199</v>
      </c>
      <c r="D70" s="17">
        <v>65.097999999999999</v>
      </c>
      <c r="E70" s="18">
        <v>2018</v>
      </c>
      <c r="F70" s="19" t="s">
        <v>200</v>
      </c>
      <c r="G70" s="20" t="s">
        <v>201</v>
      </c>
      <c r="H70" s="11"/>
    </row>
    <row r="71" spans="1:8" ht="20.100000000000001" customHeight="1">
      <c r="A71" s="94"/>
      <c r="B71" s="70"/>
      <c r="C71" s="16" t="s">
        <v>202</v>
      </c>
      <c r="D71" s="17">
        <v>18.456</v>
      </c>
      <c r="E71" s="18">
        <v>2018</v>
      </c>
      <c r="F71" s="19" t="s">
        <v>203</v>
      </c>
      <c r="G71" s="11" t="s">
        <v>204</v>
      </c>
      <c r="H71" s="11"/>
    </row>
    <row r="72" spans="1:8" ht="20.100000000000001" customHeight="1">
      <c r="A72" s="94"/>
      <c r="B72" s="70"/>
      <c r="C72" s="16" t="s">
        <v>205</v>
      </c>
      <c r="D72" s="17">
        <v>7.7770000000000001</v>
      </c>
      <c r="E72" s="18">
        <v>2018</v>
      </c>
      <c r="F72" s="19" t="s">
        <v>206</v>
      </c>
      <c r="G72" s="20" t="s">
        <v>207</v>
      </c>
      <c r="H72" s="11"/>
    </row>
    <row r="73" spans="1:8" ht="20.100000000000001" customHeight="1">
      <c r="A73" s="94"/>
      <c r="B73" s="70"/>
      <c r="C73" s="16" t="s">
        <v>208</v>
      </c>
      <c r="D73" s="17">
        <v>4.6219999999999999</v>
      </c>
      <c r="E73" s="18">
        <v>2018</v>
      </c>
      <c r="F73" s="19" t="s">
        <v>209</v>
      </c>
      <c r="G73" s="20" t="s">
        <v>210</v>
      </c>
      <c r="H73" s="11"/>
    </row>
    <row r="74" spans="1:8" ht="20.100000000000001" customHeight="1">
      <c r="A74" s="94"/>
      <c r="B74" s="70"/>
      <c r="C74" s="16" t="s">
        <v>211</v>
      </c>
      <c r="D74" s="17">
        <v>12.146000000000001</v>
      </c>
      <c r="E74" s="18">
        <v>2018</v>
      </c>
      <c r="F74" s="19" t="s">
        <v>212</v>
      </c>
      <c r="G74" s="11" t="s">
        <v>213</v>
      </c>
      <c r="H74" s="11"/>
    </row>
    <row r="75" spans="1:8" ht="20.100000000000001" customHeight="1">
      <c r="A75" s="94"/>
      <c r="B75" s="70"/>
      <c r="C75" s="16" t="s">
        <v>214</v>
      </c>
      <c r="D75" s="17">
        <v>334.447</v>
      </c>
      <c r="E75" s="18">
        <v>2018</v>
      </c>
      <c r="F75" s="19" t="s">
        <v>215</v>
      </c>
      <c r="G75" s="20" t="s">
        <v>216</v>
      </c>
      <c r="H75" s="11"/>
    </row>
    <row r="76" spans="1:8" ht="20.100000000000001" customHeight="1">
      <c r="A76" s="94"/>
      <c r="B76" s="70"/>
      <c r="C76" s="16" t="s">
        <v>217</v>
      </c>
      <c r="D76" s="17">
        <v>4.45</v>
      </c>
      <c r="E76" s="18">
        <v>2018</v>
      </c>
      <c r="F76" s="19" t="s">
        <v>218</v>
      </c>
      <c r="G76" s="20" t="s">
        <v>219</v>
      </c>
      <c r="H76" s="11"/>
    </row>
    <row r="77" spans="1:8" ht="20.100000000000001" customHeight="1">
      <c r="A77" s="94" t="s">
        <v>11</v>
      </c>
      <c r="B77" s="70" t="s">
        <v>13</v>
      </c>
      <c r="C77" s="16" t="s">
        <v>220</v>
      </c>
      <c r="D77" s="17">
        <v>31.114999999999998</v>
      </c>
      <c r="E77" s="18">
        <v>2018</v>
      </c>
      <c r="F77" s="19" t="s">
        <v>221</v>
      </c>
      <c r="G77" s="20" t="s">
        <v>222</v>
      </c>
      <c r="H77" s="11"/>
    </row>
    <row r="78" spans="1:8" ht="20.100000000000001" customHeight="1">
      <c r="A78" s="94"/>
      <c r="B78" s="70"/>
      <c r="C78" s="16" t="s">
        <v>223</v>
      </c>
      <c r="D78" s="17">
        <v>184.5</v>
      </c>
      <c r="E78" s="18">
        <v>2018</v>
      </c>
      <c r="F78" s="19" t="s">
        <v>224</v>
      </c>
      <c r="G78" s="20" t="s">
        <v>225</v>
      </c>
      <c r="H78" s="11"/>
    </row>
    <row r="79" spans="1:8" ht="20.100000000000001" customHeight="1">
      <c r="A79" s="94"/>
      <c r="B79" s="70"/>
      <c r="C79" s="16" t="s">
        <v>226</v>
      </c>
      <c r="D79" s="17">
        <v>3.536</v>
      </c>
      <c r="E79" s="18">
        <v>2018</v>
      </c>
      <c r="F79" s="19" t="s">
        <v>227</v>
      </c>
      <c r="G79" s="20" t="s">
        <v>228</v>
      </c>
      <c r="H79" s="11"/>
    </row>
    <row r="80" spans="1:8" ht="20.100000000000001" customHeight="1">
      <c r="A80" s="94"/>
      <c r="B80" s="70"/>
      <c r="C80" s="16" t="s">
        <v>229</v>
      </c>
      <c r="D80" s="17">
        <v>19.512</v>
      </c>
      <c r="E80" s="18">
        <v>2018</v>
      </c>
      <c r="F80" s="19" t="s">
        <v>230</v>
      </c>
      <c r="G80" s="20" t="s">
        <v>231</v>
      </c>
      <c r="H80" s="11"/>
    </row>
    <row r="81" spans="1:8" ht="20.100000000000001" customHeight="1">
      <c r="A81" s="94"/>
      <c r="B81" s="70"/>
      <c r="C81" s="16" t="s">
        <v>232</v>
      </c>
      <c r="D81" s="17">
        <v>7.9980000000000002</v>
      </c>
      <c r="E81" s="18">
        <v>2018</v>
      </c>
      <c r="F81" s="19" t="s">
        <v>233</v>
      </c>
      <c r="G81" s="20" t="s">
        <v>234</v>
      </c>
      <c r="H81" s="11"/>
    </row>
    <row r="82" spans="1:8" ht="20.100000000000001" customHeight="1">
      <c r="A82" s="94"/>
      <c r="B82" s="70"/>
      <c r="C82" s="16" t="s">
        <v>235</v>
      </c>
      <c r="D82" s="17">
        <v>39.432000000000002</v>
      </c>
      <c r="E82" s="18">
        <v>2018</v>
      </c>
      <c r="F82" s="19" t="s">
        <v>236</v>
      </c>
      <c r="G82" s="20" t="s">
        <v>237</v>
      </c>
      <c r="H82" s="11"/>
    </row>
    <row r="83" spans="1:8" ht="20.100000000000001" customHeight="1">
      <c r="A83" s="94"/>
      <c r="B83" s="70"/>
      <c r="C83" s="16" t="s">
        <v>238</v>
      </c>
      <c r="D83" s="17">
        <v>105.286</v>
      </c>
      <c r="E83" s="18">
        <v>2018</v>
      </c>
      <c r="F83" s="19" t="s">
        <v>239</v>
      </c>
      <c r="G83" s="20" t="s">
        <v>240</v>
      </c>
      <c r="H83" s="11"/>
    </row>
    <row r="84" spans="1:8" ht="20.100000000000001" customHeight="1">
      <c r="A84" s="94"/>
      <c r="B84" s="70"/>
      <c r="C84" s="16" t="s">
        <v>241</v>
      </c>
      <c r="D84" s="17">
        <v>3.1219999999999999</v>
      </c>
      <c r="E84" s="18">
        <v>2018</v>
      </c>
      <c r="F84" s="19" t="s">
        <v>242</v>
      </c>
      <c r="G84" s="20" t="s">
        <v>243</v>
      </c>
      <c r="H84" s="11"/>
    </row>
    <row r="85" spans="1:8" ht="20.100000000000001" customHeight="1">
      <c r="A85" s="94"/>
      <c r="B85" s="70"/>
      <c r="C85" s="16" t="s">
        <v>244</v>
      </c>
      <c r="D85" s="17">
        <v>9.9269999999999996</v>
      </c>
      <c r="E85" s="18">
        <v>2018</v>
      </c>
      <c r="F85" s="19" t="s">
        <v>245</v>
      </c>
      <c r="G85" s="20" t="s">
        <v>246</v>
      </c>
      <c r="H85" s="11"/>
    </row>
    <row r="86" spans="1:8" ht="20.100000000000001" customHeight="1">
      <c r="A86" s="94"/>
      <c r="B86" s="70"/>
      <c r="C86" s="16" t="s">
        <v>247</v>
      </c>
      <c r="D86" s="17">
        <v>37.183999999999997</v>
      </c>
      <c r="E86" s="18">
        <v>2018</v>
      </c>
      <c r="F86" s="19" t="s">
        <v>248</v>
      </c>
      <c r="G86" s="20" t="s">
        <v>249</v>
      </c>
      <c r="H86" s="11"/>
    </row>
    <row r="87" spans="1:8" ht="20.100000000000001" customHeight="1">
      <c r="A87" s="94"/>
      <c r="B87" s="70"/>
      <c r="C87" s="16" t="s">
        <v>250</v>
      </c>
      <c r="D87" s="17">
        <v>24.963999999999999</v>
      </c>
      <c r="E87" s="18">
        <v>2018</v>
      </c>
      <c r="F87" s="19" t="s">
        <v>251</v>
      </c>
      <c r="G87" s="20" t="s">
        <v>252</v>
      </c>
      <c r="H87" s="11"/>
    </row>
    <row r="88" spans="1:8" ht="20.100000000000001" customHeight="1">
      <c r="A88" s="94"/>
      <c r="B88" s="70"/>
      <c r="C88" s="16" t="s">
        <v>253</v>
      </c>
      <c r="D88" s="17">
        <v>8.9320000000000004</v>
      </c>
      <c r="E88" s="18">
        <v>2018</v>
      </c>
      <c r="F88" s="19" t="s">
        <v>254</v>
      </c>
      <c r="G88" s="20" t="s">
        <v>255</v>
      </c>
      <c r="H88" s="11"/>
    </row>
    <row r="89" spans="1:8" ht="20.100000000000001" customHeight="1">
      <c r="A89" s="94"/>
      <c r="B89" s="70"/>
      <c r="C89" s="16" t="s">
        <v>256</v>
      </c>
      <c r="D89" s="17">
        <v>4.9569999999999999</v>
      </c>
      <c r="E89" s="18">
        <v>2018</v>
      </c>
      <c r="F89" s="19" t="s">
        <v>257</v>
      </c>
      <c r="G89" s="20" t="s">
        <v>258</v>
      </c>
      <c r="H89" s="11"/>
    </row>
    <row r="90" spans="1:8" ht="20.100000000000001" customHeight="1">
      <c r="A90" s="94"/>
      <c r="B90" s="70"/>
      <c r="C90" s="16" t="s">
        <v>259</v>
      </c>
      <c r="D90" s="17">
        <v>11.691000000000001</v>
      </c>
      <c r="E90" s="18">
        <v>2018</v>
      </c>
      <c r="F90" s="19" t="s">
        <v>260</v>
      </c>
      <c r="G90" s="20" t="s">
        <v>261</v>
      </c>
      <c r="H90" s="11"/>
    </row>
    <row r="91" spans="1:8" ht="20.100000000000001" customHeight="1">
      <c r="A91" s="94"/>
      <c r="B91" s="70"/>
      <c r="C91" s="16" t="s">
        <v>262</v>
      </c>
      <c r="D91" s="17">
        <v>3.8330000000000002</v>
      </c>
      <c r="E91" s="18">
        <v>2018</v>
      </c>
      <c r="F91" s="19" t="s">
        <v>263</v>
      </c>
      <c r="G91" s="20" t="s">
        <v>264</v>
      </c>
      <c r="H91" s="11"/>
    </row>
    <row r="92" spans="1:8" ht="20.100000000000001" customHeight="1">
      <c r="A92" s="94"/>
      <c r="B92" s="70"/>
      <c r="C92" s="16" t="s">
        <v>265</v>
      </c>
      <c r="D92" s="17">
        <v>2.2029999999999998</v>
      </c>
      <c r="E92" s="18">
        <v>2018</v>
      </c>
      <c r="F92" s="19" t="s">
        <v>266</v>
      </c>
      <c r="G92" s="11" t="s">
        <v>267</v>
      </c>
      <c r="H92" s="11"/>
    </row>
    <row r="93" spans="1:8" ht="20.100000000000001" customHeight="1">
      <c r="A93" s="94"/>
      <c r="B93" s="70"/>
      <c r="C93" s="16" t="s">
        <v>268</v>
      </c>
      <c r="D93" s="17">
        <v>34.366</v>
      </c>
      <c r="E93" s="18">
        <v>2018</v>
      </c>
      <c r="F93" s="19" t="s">
        <v>269</v>
      </c>
      <c r="G93" s="20" t="s">
        <v>270</v>
      </c>
      <c r="H93" s="11"/>
    </row>
    <row r="94" spans="1:8" ht="20.100000000000001" customHeight="1">
      <c r="A94" s="94"/>
      <c r="B94" s="70"/>
      <c r="C94" s="16" t="s">
        <v>271</v>
      </c>
      <c r="D94" s="17">
        <v>10.805</v>
      </c>
      <c r="E94" s="18">
        <v>2018</v>
      </c>
      <c r="F94" s="19" t="s">
        <v>272</v>
      </c>
      <c r="G94" s="20" t="s">
        <v>273</v>
      </c>
      <c r="H94" s="11"/>
    </row>
    <row r="95" spans="1:8" ht="20.100000000000001" customHeight="1">
      <c r="A95" s="94"/>
      <c r="B95" s="70"/>
      <c r="C95" s="16" t="s">
        <v>274</v>
      </c>
      <c r="D95" s="17">
        <v>1.4370000000000001</v>
      </c>
      <c r="E95" s="18">
        <v>2018</v>
      </c>
      <c r="F95" s="19" t="s">
        <v>275</v>
      </c>
      <c r="G95" s="20" t="s">
        <v>276</v>
      </c>
      <c r="H95" s="11"/>
    </row>
    <row r="96" spans="1:8" ht="20.100000000000001" customHeight="1">
      <c r="A96" s="94"/>
      <c r="B96" s="70"/>
      <c r="C96" s="16" t="s">
        <v>277</v>
      </c>
      <c r="D96" s="17">
        <v>7.68</v>
      </c>
      <c r="E96" s="18">
        <v>2018</v>
      </c>
      <c r="F96" s="19" t="s">
        <v>278</v>
      </c>
      <c r="G96" s="20" t="s">
        <v>279</v>
      </c>
      <c r="H96" s="11"/>
    </row>
    <row r="97" spans="1:8" ht="20.100000000000001" customHeight="1">
      <c r="A97" s="94"/>
      <c r="B97" s="70"/>
      <c r="C97" s="16" t="s">
        <v>280</v>
      </c>
      <c r="D97" s="17">
        <v>6.3920000000000003</v>
      </c>
      <c r="E97" s="18">
        <v>2018</v>
      </c>
      <c r="F97" s="19" t="s">
        <v>281</v>
      </c>
      <c r="G97" s="20" t="s">
        <v>282</v>
      </c>
      <c r="H97" s="11"/>
    </row>
    <row r="98" spans="1:8" ht="20.100000000000001" customHeight="1">
      <c r="A98" s="94"/>
      <c r="B98" s="70"/>
      <c r="C98" s="16" t="s">
        <v>283</v>
      </c>
      <c r="D98" s="17">
        <v>5.1239999999999997</v>
      </c>
      <c r="E98" s="18">
        <v>2018</v>
      </c>
      <c r="F98" s="19" t="s">
        <v>284</v>
      </c>
      <c r="G98" s="20" t="s">
        <v>285</v>
      </c>
      <c r="H98" s="11"/>
    </row>
    <row r="99" spans="1:8" ht="20.100000000000001" customHeight="1">
      <c r="A99" s="94"/>
      <c r="B99" s="70"/>
      <c r="C99" s="16" t="s">
        <v>286</v>
      </c>
      <c r="D99" s="17">
        <v>7.5810000000000004</v>
      </c>
      <c r="E99" s="18">
        <v>2018</v>
      </c>
      <c r="F99" s="19" t="s">
        <v>287</v>
      </c>
      <c r="G99" s="20" t="s">
        <v>288</v>
      </c>
      <c r="H99" s="11"/>
    </row>
    <row r="100" spans="1:8" ht="20.100000000000001" customHeight="1">
      <c r="A100" s="94"/>
      <c r="B100" s="70"/>
      <c r="C100" s="16" t="s">
        <v>289</v>
      </c>
      <c r="D100" s="17">
        <v>4.0389999999999997</v>
      </c>
      <c r="E100" s="18">
        <v>2018</v>
      </c>
      <c r="F100" s="19" t="s">
        <v>290</v>
      </c>
      <c r="G100" s="20" t="s">
        <v>291</v>
      </c>
      <c r="H100" s="11"/>
    </row>
    <row r="101" spans="1:8" ht="20.100000000000001" customHeight="1">
      <c r="A101" s="94"/>
      <c r="B101" s="70"/>
      <c r="C101" s="16" t="s">
        <v>292</v>
      </c>
      <c r="D101" s="17">
        <v>22.061</v>
      </c>
      <c r="E101" s="18">
        <v>2018</v>
      </c>
      <c r="F101" s="19" t="s">
        <v>293</v>
      </c>
      <c r="G101" s="20" t="s">
        <v>294</v>
      </c>
      <c r="H101" s="11"/>
    </row>
    <row r="102" spans="1:8" ht="20.100000000000001" customHeight="1">
      <c r="A102" s="94"/>
      <c r="B102" s="70"/>
      <c r="C102" s="16" t="s">
        <v>295</v>
      </c>
      <c r="D102" s="17">
        <v>30.530999999999999</v>
      </c>
      <c r="E102" s="18">
        <v>2018</v>
      </c>
      <c r="F102" s="19" t="s">
        <v>296</v>
      </c>
      <c r="G102" s="20" t="s">
        <v>297</v>
      </c>
      <c r="H102" s="11"/>
    </row>
    <row r="103" spans="1:8" ht="20.100000000000001" customHeight="1">
      <c r="A103" s="94"/>
      <c r="B103" s="70"/>
      <c r="C103" s="16" t="s">
        <v>298</v>
      </c>
      <c r="D103" s="17">
        <v>47.029000000000003</v>
      </c>
      <c r="E103" s="18">
        <v>2018</v>
      </c>
      <c r="F103" s="19" t="s">
        <v>299</v>
      </c>
      <c r="G103" s="20" t="s">
        <v>300</v>
      </c>
      <c r="H103" s="11"/>
    </row>
    <row r="104" spans="1:8" ht="20.100000000000001" customHeight="1">
      <c r="A104" s="94"/>
      <c r="B104" s="70"/>
      <c r="C104" s="16" t="s">
        <v>301</v>
      </c>
      <c r="D104" s="17">
        <v>11.56</v>
      </c>
      <c r="E104" s="18">
        <v>2018</v>
      </c>
      <c r="F104" s="19" t="s">
        <v>302</v>
      </c>
      <c r="G104" s="20" t="s">
        <v>303</v>
      </c>
      <c r="H104" s="11"/>
    </row>
    <row r="105" spans="1:8" ht="20.100000000000001" customHeight="1">
      <c r="A105" s="94"/>
      <c r="B105" s="70"/>
      <c r="C105" s="16" t="s">
        <v>304</v>
      </c>
      <c r="D105" s="17">
        <v>0.68899999999999995</v>
      </c>
      <c r="E105" s="18">
        <v>2018</v>
      </c>
      <c r="F105" s="19" t="s">
        <v>305</v>
      </c>
      <c r="G105" s="20" t="s">
        <v>306</v>
      </c>
      <c r="H105" s="11"/>
    </row>
    <row r="106" spans="1:8" ht="20.100000000000001" customHeight="1">
      <c r="A106" s="94"/>
      <c r="B106" s="70"/>
      <c r="C106" s="16" t="s">
        <v>307</v>
      </c>
      <c r="D106" s="17">
        <v>28.899000000000001</v>
      </c>
      <c r="E106" s="18">
        <v>2018</v>
      </c>
      <c r="F106" s="19" t="s">
        <v>308</v>
      </c>
      <c r="G106" s="20" t="s">
        <v>309</v>
      </c>
      <c r="H106" s="11"/>
    </row>
    <row r="107" spans="1:8" ht="20.100000000000001" customHeight="1">
      <c r="A107" s="94"/>
      <c r="B107" s="70"/>
      <c r="C107" s="16" t="s">
        <v>310</v>
      </c>
      <c r="D107" s="17">
        <v>9.61</v>
      </c>
      <c r="E107" s="18">
        <v>2018</v>
      </c>
      <c r="F107" s="19" t="s">
        <v>311</v>
      </c>
      <c r="G107" s="20" t="s">
        <v>312</v>
      </c>
      <c r="H107" s="11"/>
    </row>
    <row r="108" spans="1:8" ht="20.100000000000001" customHeight="1">
      <c r="A108" s="94"/>
      <c r="B108" s="70"/>
      <c r="C108" s="16" t="s">
        <v>313</v>
      </c>
      <c r="D108" s="17">
        <v>23.495999999999999</v>
      </c>
      <c r="E108" s="18">
        <v>2018</v>
      </c>
      <c r="F108" s="19" t="s">
        <v>314</v>
      </c>
      <c r="G108" s="20" t="s">
        <v>315</v>
      </c>
      <c r="H108" s="11"/>
    </row>
    <row r="109" spans="1:8" ht="20.100000000000001" customHeight="1">
      <c r="A109" s="94"/>
      <c r="B109" s="70"/>
      <c r="C109" s="16" t="s">
        <v>316</v>
      </c>
      <c r="D109" s="17">
        <v>9.34499999999999</v>
      </c>
      <c r="E109" s="18">
        <v>2018</v>
      </c>
      <c r="F109" s="19" t="s">
        <v>317</v>
      </c>
      <c r="G109" s="20" t="s">
        <v>318</v>
      </c>
      <c r="H109" s="11"/>
    </row>
    <row r="110" spans="1:8" ht="20.100000000000001" customHeight="1">
      <c r="A110" s="94"/>
      <c r="B110" s="70"/>
      <c r="C110" s="16" t="s">
        <v>319</v>
      </c>
      <c r="D110" s="17">
        <v>26.504999999999999</v>
      </c>
      <c r="E110" s="18">
        <v>2018</v>
      </c>
      <c r="F110" s="19" t="s">
        <v>320</v>
      </c>
      <c r="G110" s="20" t="s">
        <v>321</v>
      </c>
      <c r="H110" s="11"/>
    </row>
    <row r="111" spans="1:8" ht="20.100000000000001" customHeight="1">
      <c r="A111" s="94"/>
      <c r="B111" s="70"/>
      <c r="C111" s="16" t="s">
        <v>322</v>
      </c>
      <c r="D111" s="17">
        <v>6.0940000000000003</v>
      </c>
      <c r="E111" s="18">
        <v>2018</v>
      </c>
      <c r="F111" s="19" t="s">
        <v>323</v>
      </c>
      <c r="G111" s="20" t="s">
        <v>324</v>
      </c>
      <c r="H111" s="11"/>
    </row>
    <row r="112" spans="1:8" ht="20.100000000000001" customHeight="1">
      <c r="A112" s="94"/>
      <c r="B112" s="70"/>
      <c r="C112" s="16" t="s">
        <v>325</v>
      </c>
      <c r="D112" s="17">
        <v>14.8</v>
      </c>
      <c r="E112" s="18">
        <v>2018</v>
      </c>
      <c r="F112" s="19" t="s">
        <v>326</v>
      </c>
      <c r="G112" s="20" t="s">
        <v>327</v>
      </c>
      <c r="H112" s="11"/>
    </row>
    <row r="113" spans="1:8" ht="20.100000000000001" customHeight="1">
      <c r="A113" s="94"/>
      <c r="B113" s="70"/>
      <c r="C113" s="16" t="s">
        <v>328</v>
      </c>
      <c r="D113" s="17">
        <v>9.1359999999999992</v>
      </c>
      <c r="E113" s="18">
        <v>2018</v>
      </c>
      <c r="F113" s="19" t="s">
        <v>329</v>
      </c>
      <c r="G113" s="20" t="s">
        <v>330</v>
      </c>
      <c r="H113" s="11"/>
    </row>
    <row r="114" spans="1:8" ht="20.100000000000001" customHeight="1">
      <c r="A114" s="94"/>
      <c r="B114" s="70"/>
      <c r="C114" s="16" t="s">
        <v>331</v>
      </c>
      <c r="D114" s="17">
        <v>32.043999999999997</v>
      </c>
      <c r="E114" s="18">
        <v>2018</v>
      </c>
      <c r="F114" s="19" t="s">
        <v>332</v>
      </c>
      <c r="G114" s="20" t="s">
        <v>333</v>
      </c>
      <c r="H114" s="11"/>
    </row>
    <row r="115" spans="1:8" ht="20.100000000000001" customHeight="1">
      <c r="A115" s="94" t="s">
        <v>11</v>
      </c>
      <c r="B115" s="70" t="s">
        <v>2649</v>
      </c>
      <c r="C115" s="16" t="s">
        <v>334</v>
      </c>
      <c r="D115" s="17">
        <v>143.55099999999999</v>
      </c>
      <c r="E115" s="18">
        <v>2018</v>
      </c>
      <c r="F115" s="19" t="s">
        <v>335</v>
      </c>
      <c r="G115" s="20" t="s">
        <v>336</v>
      </c>
      <c r="H115" s="11"/>
    </row>
    <row r="116" spans="1:8" ht="20.100000000000001" customHeight="1">
      <c r="A116" s="94"/>
      <c r="B116" s="70"/>
      <c r="C116" s="16" t="s">
        <v>337</v>
      </c>
      <c r="D116" s="17">
        <v>8.282</v>
      </c>
      <c r="E116" s="18">
        <v>2018</v>
      </c>
      <c r="F116" s="19" t="s">
        <v>338</v>
      </c>
      <c r="G116" s="20" t="s">
        <v>339</v>
      </c>
      <c r="H116" s="11"/>
    </row>
    <row r="117" spans="1:8" ht="20.100000000000001" customHeight="1">
      <c r="A117" s="94"/>
      <c r="B117" s="70"/>
      <c r="C117" s="16" t="s">
        <v>340</v>
      </c>
      <c r="D117" s="17">
        <v>7.758</v>
      </c>
      <c r="E117" s="18">
        <v>2018</v>
      </c>
      <c r="F117" s="19" t="s">
        <v>341</v>
      </c>
      <c r="G117" s="20" t="s">
        <v>342</v>
      </c>
      <c r="H117" s="11"/>
    </row>
    <row r="118" spans="1:8" ht="20.100000000000001" customHeight="1">
      <c r="A118" s="94"/>
      <c r="B118" s="70"/>
      <c r="C118" s="16" t="s">
        <v>343</v>
      </c>
      <c r="D118" s="17">
        <v>16.8</v>
      </c>
      <c r="E118" s="18">
        <v>2018</v>
      </c>
      <c r="F118" s="19" t="s">
        <v>344</v>
      </c>
      <c r="G118" s="20" t="s">
        <v>345</v>
      </c>
      <c r="H118" s="11"/>
    </row>
    <row r="119" spans="1:8" ht="20.100000000000001" customHeight="1">
      <c r="A119" s="94"/>
      <c r="B119" s="70"/>
      <c r="C119" s="16" t="s">
        <v>346</v>
      </c>
      <c r="D119" s="17">
        <v>4.2619999999999996</v>
      </c>
      <c r="E119" s="18">
        <v>2018</v>
      </c>
      <c r="F119" s="19" t="s">
        <v>347</v>
      </c>
      <c r="G119" s="20" t="s">
        <v>348</v>
      </c>
      <c r="H119" s="11"/>
    </row>
    <row r="120" spans="1:8" ht="20.100000000000001" customHeight="1">
      <c r="A120" s="94"/>
      <c r="B120" s="70"/>
      <c r="C120" s="16" t="s">
        <v>349</v>
      </c>
      <c r="D120" s="17">
        <v>12.042999999999999</v>
      </c>
      <c r="E120" s="18">
        <v>2018</v>
      </c>
      <c r="F120" s="19" t="s">
        <v>350</v>
      </c>
      <c r="G120" s="20" t="s">
        <v>351</v>
      </c>
      <c r="H120" s="11"/>
    </row>
    <row r="121" spans="1:8" ht="20.100000000000001" customHeight="1">
      <c r="A121" s="94"/>
      <c r="B121" s="70"/>
      <c r="C121" s="16" t="s">
        <v>352</v>
      </c>
      <c r="D121" s="17">
        <v>7.15</v>
      </c>
      <c r="E121" s="18">
        <v>2018</v>
      </c>
      <c r="F121" s="19" t="s">
        <v>353</v>
      </c>
      <c r="G121" s="20" t="s">
        <v>354</v>
      </c>
      <c r="H121" s="11"/>
    </row>
    <row r="122" spans="1:8" ht="20.100000000000001" customHeight="1">
      <c r="A122" s="94"/>
      <c r="B122" s="70"/>
      <c r="C122" s="16" t="s">
        <v>355</v>
      </c>
      <c r="D122" s="17">
        <v>11.641</v>
      </c>
      <c r="E122" s="18">
        <v>2018</v>
      </c>
      <c r="F122" s="19" t="s">
        <v>356</v>
      </c>
      <c r="G122" s="20" t="s">
        <v>357</v>
      </c>
      <c r="H122" s="11"/>
    </row>
    <row r="123" spans="1:8" ht="20.100000000000001" customHeight="1">
      <c r="A123" s="94"/>
      <c r="B123" s="70"/>
      <c r="C123" s="16" t="s">
        <v>358</v>
      </c>
      <c r="D123" s="17">
        <v>31.6</v>
      </c>
      <c r="E123" s="18">
        <v>2018</v>
      </c>
      <c r="F123" s="19" t="s">
        <v>359</v>
      </c>
      <c r="G123" s="20" t="s">
        <v>360</v>
      </c>
      <c r="H123" s="11"/>
    </row>
    <row r="124" spans="1:8" ht="20.100000000000001" customHeight="1">
      <c r="A124" s="94"/>
      <c r="B124" s="70"/>
      <c r="C124" s="16" t="s">
        <v>361</v>
      </c>
      <c r="D124" s="17">
        <v>3</v>
      </c>
      <c r="E124" s="18">
        <v>2018</v>
      </c>
      <c r="F124" s="19" t="s">
        <v>362</v>
      </c>
      <c r="G124" s="20" t="s">
        <v>363</v>
      </c>
      <c r="H124" s="11"/>
    </row>
    <row r="125" spans="1:8" ht="20.100000000000001" customHeight="1">
      <c r="A125" s="94"/>
      <c r="B125" s="70"/>
      <c r="C125" s="16" t="s">
        <v>364</v>
      </c>
      <c r="D125" s="17">
        <v>74.7</v>
      </c>
      <c r="E125" s="18">
        <v>2018</v>
      </c>
      <c r="F125" s="19" t="s">
        <v>365</v>
      </c>
      <c r="G125" s="20" t="s">
        <v>366</v>
      </c>
      <c r="H125" s="11"/>
    </row>
    <row r="126" spans="1:8" ht="20.100000000000001" customHeight="1">
      <c r="A126" s="94"/>
      <c r="B126" s="70"/>
      <c r="C126" s="16" t="s">
        <v>367</v>
      </c>
      <c r="D126" s="17">
        <v>5.2930000000000001</v>
      </c>
      <c r="E126" s="18">
        <v>2018</v>
      </c>
      <c r="F126" s="19" t="s">
        <v>368</v>
      </c>
      <c r="G126" s="20" t="s">
        <v>369</v>
      </c>
      <c r="H126" s="11"/>
    </row>
    <row r="127" spans="1:8" ht="20.100000000000001" customHeight="1">
      <c r="A127" s="94"/>
      <c r="B127" s="70"/>
      <c r="C127" s="16" t="s">
        <v>370</v>
      </c>
      <c r="D127" s="17">
        <v>72.938999999999993</v>
      </c>
      <c r="E127" s="18">
        <v>2018</v>
      </c>
      <c r="F127" s="19" t="s">
        <v>371</v>
      </c>
      <c r="G127" s="20" t="s">
        <v>372</v>
      </c>
      <c r="H127" s="11"/>
    </row>
    <row r="128" spans="1:8" ht="20.100000000000001" customHeight="1">
      <c r="A128" s="94"/>
      <c r="B128" s="70"/>
      <c r="C128" s="16" t="s">
        <v>373</v>
      </c>
      <c r="D128" s="17">
        <v>25.106000000000002</v>
      </c>
      <c r="E128" s="18">
        <v>2018</v>
      </c>
      <c r="F128" s="19" t="s">
        <v>374</v>
      </c>
      <c r="G128" s="20" t="s">
        <v>375</v>
      </c>
      <c r="H128" s="11"/>
    </row>
    <row r="129" spans="1:8" ht="20.100000000000001" customHeight="1">
      <c r="A129" s="94"/>
      <c r="B129" s="70"/>
      <c r="C129" s="16" t="s">
        <v>376</v>
      </c>
      <c r="D129" s="17">
        <v>62.8</v>
      </c>
      <c r="E129" s="18">
        <v>2018</v>
      </c>
      <c r="F129" s="19" t="s">
        <v>377</v>
      </c>
      <c r="G129" s="20" t="s">
        <v>378</v>
      </c>
      <c r="H129" s="11"/>
    </row>
    <row r="130" spans="1:8" ht="20.100000000000001" customHeight="1">
      <c r="A130" s="94"/>
      <c r="B130" s="70"/>
      <c r="C130" s="16" t="s">
        <v>379</v>
      </c>
      <c r="D130" s="17">
        <v>17.318999999999999</v>
      </c>
      <c r="E130" s="18">
        <v>2018</v>
      </c>
      <c r="F130" s="19" t="s">
        <v>380</v>
      </c>
      <c r="G130" s="20" t="s">
        <v>381</v>
      </c>
      <c r="H130" s="11"/>
    </row>
    <row r="131" spans="1:8" ht="20.100000000000001" customHeight="1">
      <c r="A131" s="94"/>
      <c r="B131" s="70"/>
      <c r="C131" s="16" t="s">
        <v>382</v>
      </c>
      <c r="D131" s="17">
        <v>6.8289999999999997</v>
      </c>
      <c r="E131" s="18">
        <v>2018</v>
      </c>
      <c r="F131" s="19" t="s">
        <v>383</v>
      </c>
      <c r="G131" s="20" t="s">
        <v>384</v>
      </c>
      <c r="H131" s="11"/>
    </row>
    <row r="132" spans="1:8" ht="20.100000000000001" customHeight="1">
      <c r="A132" s="94"/>
      <c r="B132" s="70"/>
      <c r="C132" s="16" t="s">
        <v>385</v>
      </c>
      <c r="D132" s="17">
        <v>10.31</v>
      </c>
      <c r="E132" s="18">
        <v>2018</v>
      </c>
      <c r="F132" s="19" t="s">
        <v>386</v>
      </c>
      <c r="G132" s="20" t="s">
        <v>387</v>
      </c>
      <c r="H132" s="11"/>
    </row>
    <row r="133" spans="1:8" ht="20.100000000000001" customHeight="1">
      <c r="A133" s="94"/>
      <c r="B133" s="70"/>
      <c r="C133" s="16" t="s">
        <v>388</v>
      </c>
      <c r="D133" s="17">
        <v>0.27599999999999902</v>
      </c>
      <c r="E133" s="18">
        <v>2018</v>
      </c>
      <c r="F133" s="19" t="s">
        <v>389</v>
      </c>
      <c r="G133" s="20" t="s">
        <v>390</v>
      </c>
      <c r="H133" s="11"/>
    </row>
    <row r="134" spans="1:8" ht="20.100000000000001" customHeight="1">
      <c r="A134" s="94"/>
      <c r="B134" s="70"/>
      <c r="C134" s="16" t="s">
        <v>391</v>
      </c>
      <c r="D134" s="17">
        <v>16.623000000000001</v>
      </c>
      <c r="E134" s="18">
        <v>2018</v>
      </c>
      <c r="F134" s="19" t="s">
        <v>392</v>
      </c>
      <c r="G134" s="20" t="s">
        <v>393</v>
      </c>
      <c r="H134" s="11"/>
    </row>
    <row r="135" spans="1:8" ht="20.100000000000001" customHeight="1">
      <c r="A135" s="94"/>
      <c r="B135" s="70"/>
      <c r="C135" s="16" t="s">
        <v>394</v>
      </c>
      <c r="D135" s="17">
        <v>25.872</v>
      </c>
      <c r="E135" s="18">
        <v>2018</v>
      </c>
      <c r="F135" s="19" t="s">
        <v>395</v>
      </c>
      <c r="G135" s="20" t="s">
        <v>396</v>
      </c>
      <c r="H135" s="11"/>
    </row>
    <row r="136" spans="1:8" ht="20.100000000000001" customHeight="1">
      <c r="A136" s="94"/>
      <c r="B136" s="70"/>
      <c r="C136" s="16" t="s">
        <v>397</v>
      </c>
      <c r="D136" s="17">
        <v>47.459000000000003</v>
      </c>
      <c r="E136" s="18">
        <v>2018</v>
      </c>
      <c r="F136" s="19" t="s">
        <v>398</v>
      </c>
      <c r="G136" s="20" t="s">
        <v>399</v>
      </c>
      <c r="H136" s="11"/>
    </row>
    <row r="137" spans="1:8" ht="20.100000000000001" customHeight="1">
      <c r="A137" s="94"/>
      <c r="B137" s="70"/>
      <c r="C137" s="16" t="s">
        <v>400</v>
      </c>
      <c r="D137" s="17">
        <v>6.5039999999999996</v>
      </c>
      <c r="E137" s="18">
        <v>2018</v>
      </c>
      <c r="F137" s="19" t="s">
        <v>401</v>
      </c>
      <c r="G137" s="20" t="s">
        <v>402</v>
      </c>
      <c r="H137" s="11"/>
    </row>
    <row r="138" spans="1:8" ht="20.100000000000001" customHeight="1">
      <c r="A138" s="94"/>
      <c r="B138" s="70"/>
      <c r="C138" s="16" t="s">
        <v>403</v>
      </c>
      <c r="D138" s="17">
        <v>7.3380000000000001</v>
      </c>
      <c r="E138" s="18">
        <v>2018</v>
      </c>
      <c r="F138" s="19" t="s">
        <v>404</v>
      </c>
      <c r="G138" s="20" t="s">
        <v>405</v>
      </c>
      <c r="H138" s="11"/>
    </row>
    <row r="139" spans="1:8" ht="20.100000000000001" customHeight="1">
      <c r="A139" s="94"/>
      <c r="B139" s="70"/>
      <c r="C139" s="16" t="s">
        <v>406</v>
      </c>
      <c r="D139" s="17">
        <v>17.315999999999999</v>
      </c>
      <c r="E139" s="18">
        <v>2018</v>
      </c>
      <c r="F139" s="19" t="s">
        <v>407</v>
      </c>
      <c r="G139" s="20" t="s">
        <v>408</v>
      </c>
      <c r="H139" s="11"/>
    </row>
    <row r="140" spans="1:8" ht="20.100000000000001" customHeight="1">
      <c r="A140" s="94"/>
      <c r="B140" s="70"/>
      <c r="C140" s="16" t="s">
        <v>409</v>
      </c>
      <c r="D140" s="17">
        <v>14.545</v>
      </c>
      <c r="E140" s="18">
        <v>2018</v>
      </c>
      <c r="F140" s="19" t="s">
        <v>410</v>
      </c>
      <c r="G140" s="20" t="s">
        <v>411</v>
      </c>
      <c r="H140" s="11"/>
    </row>
    <row r="141" spans="1:8" ht="20.100000000000001" customHeight="1">
      <c r="A141" s="94"/>
      <c r="B141" s="70"/>
      <c r="C141" s="16" t="s">
        <v>412</v>
      </c>
      <c r="D141" s="17">
        <v>25.78</v>
      </c>
      <c r="E141" s="18">
        <v>2018</v>
      </c>
      <c r="F141" s="19" t="s">
        <v>413</v>
      </c>
      <c r="G141" s="20" t="s">
        <v>414</v>
      </c>
      <c r="H141" s="11"/>
    </row>
    <row r="142" spans="1:8" ht="20.100000000000001" customHeight="1">
      <c r="A142" s="94"/>
      <c r="B142" s="70"/>
      <c r="C142" s="16" t="s">
        <v>415</v>
      </c>
      <c r="D142" s="17">
        <v>10.531000000000001</v>
      </c>
      <c r="E142" s="18">
        <v>2018</v>
      </c>
      <c r="F142" s="19" t="s">
        <v>416</v>
      </c>
      <c r="G142" s="20" t="s">
        <v>417</v>
      </c>
      <c r="H142" s="11"/>
    </row>
    <row r="143" spans="1:8" ht="20.100000000000001" customHeight="1">
      <c r="A143" s="94"/>
      <c r="B143" s="70"/>
      <c r="C143" s="16" t="s">
        <v>418</v>
      </c>
      <c r="D143" s="17">
        <v>54.384999999999998</v>
      </c>
      <c r="E143" s="18">
        <v>2018</v>
      </c>
      <c r="F143" s="19" t="s">
        <v>419</v>
      </c>
      <c r="G143" s="20" t="s">
        <v>420</v>
      </c>
      <c r="H143" s="11"/>
    </row>
    <row r="144" spans="1:8" ht="20.100000000000001" customHeight="1">
      <c r="A144" s="94"/>
      <c r="B144" s="70"/>
      <c r="C144" s="16" t="s">
        <v>421</v>
      </c>
      <c r="D144" s="17">
        <v>32.578000000000003</v>
      </c>
      <c r="E144" s="18">
        <v>2018</v>
      </c>
      <c r="F144" s="19" t="s">
        <v>422</v>
      </c>
      <c r="G144" s="20" t="s">
        <v>423</v>
      </c>
      <c r="H144" s="11"/>
    </row>
    <row r="145" spans="1:8" ht="20.100000000000001" customHeight="1">
      <c r="A145" s="94"/>
      <c r="B145" s="70"/>
      <c r="C145" s="16" t="s">
        <v>424</v>
      </c>
      <c r="D145" s="17">
        <v>3.5139999999999998</v>
      </c>
      <c r="E145" s="18">
        <v>2018</v>
      </c>
      <c r="F145" s="19" t="s">
        <v>425</v>
      </c>
      <c r="G145" s="20" t="s">
        <v>426</v>
      </c>
      <c r="H145" s="11"/>
    </row>
    <row r="146" spans="1:8" ht="20.100000000000001" customHeight="1">
      <c r="A146" s="94"/>
      <c r="B146" s="70"/>
      <c r="C146" s="16" t="s">
        <v>427</v>
      </c>
      <c r="D146" s="17">
        <v>3.3839999999999999</v>
      </c>
      <c r="E146" s="18">
        <v>2018</v>
      </c>
      <c r="F146" s="19" t="s">
        <v>428</v>
      </c>
      <c r="G146" s="20" t="s">
        <v>429</v>
      </c>
      <c r="H146" s="11"/>
    </row>
    <row r="147" spans="1:8" ht="20.100000000000001" customHeight="1">
      <c r="A147" s="94"/>
      <c r="B147" s="70"/>
      <c r="C147" s="16" t="s">
        <v>430</v>
      </c>
      <c r="D147" s="17">
        <v>210.62899999999999</v>
      </c>
      <c r="E147" s="18">
        <v>2018</v>
      </c>
      <c r="F147" s="19" t="s">
        <v>431</v>
      </c>
      <c r="G147" s="20" t="s">
        <v>432</v>
      </c>
      <c r="H147" s="11"/>
    </row>
    <row r="148" spans="1:8" ht="20.100000000000001" customHeight="1">
      <c r="A148" s="94"/>
      <c r="B148" s="70"/>
      <c r="C148" s="16" t="s">
        <v>433</v>
      </c>
      <c r="D148" s="17">
        <v>4.4219999999999997</v>
      </c>
      <c r="E148" s="18">
        <v>2018</v>
      </c>
      <c r="F148" s="19" t="s">
        <v>434</v>
      </c>
      <c r="G148" s="20" t="s">
        <v>435</v>
      </c>
      <c r="H148" s="11"/>
    </row>
    <row r="149" spans="1:8" ht="20.100000000000001" customHeight="1">
      <c r="A149" s="94"/>
      <c r="B149" s="70"/>
      <c r="C149" s="16" t="s">
        <v>436</v>
      </c>
      <c r="D149" s="17">
        <v>7.6</v>
      </c>
      <c r="E149" s="18">
        <v>2018</v>
      </c>
      <c r="F149" s="19" t="s">
        <v>437</v>
      </c>
      <c r="G149" s="20" t="s">
        <v>438</v>
      </c>
      <c r="H149" s="11"/>
    </row>
    <row r="150" spans="1:8" ht="20.100000000000001" customHeight="1">
      <c r="A150" s="94"/>
      <c r="B150" s="70"/>
      <c r="C150" s="16" t="s">
        <v>439</v>
      </c>
      <c r="D150" s="17">
        <v>10.763</v>
      </c>
      <c r="E150" s="18">
        <v>2018</v>
      </c>
      <c r="F150" s="19" t="s">
        <v>440</v>
      </c>
      <c r="G150" s="20" t="s">
        <v>441</v>
      </c>
      <c r="H150" s="11"/>
    </row>
    <row r="151" spans="1:8" ht="20.100000000000001" customHeight="1">
      <c r="A151" s="94"/>
      <c r="B151" s="70"/>
      <c r="C151" s="16" t="s">
        <v>442</v>
      </c>
      <c r="D151" s="17">
        <v>7.4980000000000002</v>
      </c>
      <c r="E151" s="18">
        <v>2018</v>
      </c>
      <c r="F151" s="19" t="s">
        <v>443</v>
      </c>
      <c r="G151" s="20" t="s">
        <v>444</v>
      </c>
      <c r="H151" s="11"/>
    </row>
    <row r="152" spans="1:8" ht="20.100000000000001" customHeight="1">
      <c r="A152" s="95"/>
      <c r="B152" s="71"/>
      <c r="C152" s="16" t="s">
        <v>445</v>
      </c>
      <c r="D152" s="17">
        <v>55.3</v>
      </c>
      <c r="E152" s="18">
        <v>2018</v>
      </c>
      <c r="F152" s="19" t="s">
        <v>446</v>
      </c>
      <c r="G152" s="11" t="s">
        <v>447</v>
      </c>
      <c r="H152" s="11"/>
    </row>
    <row r="153" spans="1:8" ht="20.100000000000001" customHeight="1">
      <c r="A153" s="93" t="s">
        <v>11</v>
      </c>
      <c r="B153" s="69" t="s">
        <v>2650</v>
      </c>
      <c r="C153" s="16" t="s">
        <v>448</v>
      </c>
      <c r="D153" s="17">
        <v>0.81300000000001105</v>
      </c>
      <c r="E153" s="18">
        <v>2018</v>
      </c>
      <c r="F153" s="19" t="s">
        <v>449</v>
      </c>
      <c r="G153" s="20" t="s">
        <v>450</v>
      </c>
      <c r="H153" s="11"/>
    </row>
    <row r="154" spans="1:8" ht="20.100000000000001" customHeight="1">
      <c r="A154" s="94"/>
      <c r="B154" s="70"/>
      <c r="C154" s="16" t="s">
        <v>451</v>
      </c>
      <c r="D154" s="17">
        <v>8.3000000000000007</v>
      </c>
      <c r="E154" s="18">
        <v>2018</v>
      </c>
      <c r="F154" s="19" t="s">
        <v>452</v>
      </c>
      <c r="G154" s="20" t="s">
        <v>453</v>
      </c>
      <c r="H154" s="11"/>
    </row>
    <row r="155" spans="1:8" ht="20.100000000000001" customHeight="1">
      <c r="A155" s="94"/>
      <c r="B155" s="70"/>
      <c r="C155" s="16" t="s">
        <v>454</v>
      </c>
      <c r="D155" s="17">
        <v>17.727</v>
      </c>
      <c r="E155" s="18">
        <v>2018</v>
      </c>
      <c r="F155" s="19" t="s">
        <v>455</v>
      </c>
      <c r="G155" s="20" t="s">
        <v>456</v>
      </c>
      <c r="H155" s="11"/>
    </row>
    <row r="156" spans="1:8" ht="20.100000000000001" customHeight="1">
      <c r="A156" s="94"/>
      <c r="B156" s="70"/>
      <c r="C156" s="16" t="s">
        <v>457</v>
      </c>
      <c r="D156" s="17">
        <v>5.1660000000000004</v>
      </c>
      <c r="E156" s="18">
        <v>2018</v>
      </c>
      <c r="F156" s="19" t="s">
        <v>458</v>
      </c>
      <c r="G156" s="20" t="s">
        <v>459</v>
      </c>
      <c r="H156" s="11"/>
    </row>
    <row r="157" spans="1:8" ht="20.100000000000001" customHeight="1">
      <c r="A157" s="94"/>
      <c r="B157" s="70"/>
      <c r="C157" s="16" t="s">
        <v>460</v>
      </c>
      <c r="D157" s="17">
        <v>55.624000000000002</v>
      </c>
      <c r="E157" s="18">
        <v>2018</v>
      </c>
      <c r="F157" s="19" t="s">
        <v>461</v>
      </c>
      <c r="G157" s="20" t="s">
        <v>462</v>
      </c>
      <c r="H157" s="11"/>
    </row>
    <row r="158" spans="1:8" ht="20.100000000000001" customHeight="1">
      <c r="A158" s="94"/>
      <c r="B158" s="70"/>
      <c r="C158" s="16" t="s">
        <v>463</v>
      </c>
      <c r="D158" s="17">
        <v>2.6040000000000001</v>
      </c>
      <c r="E158" s="18">
        <v>2018</v>
      </c>
      <c r="F158" s="19" t="s">
        <v>464</v>
      </c>
      <c r="G158" s="20" t="s">
        <v>465</v>
      </c>
      <c r="H158" s="11"/>
    </row>
    <row r="159" spans="1:8" ht="20.100000000000001" customHeight="1">
      <c r="A159" s="94"/>
      <c r="B159" s="70"/>
      <c r="C159" s="16" t="s">
        <v>466</v>
      </c>
      <c r="D159" s="17">
        <v>303.47699999999998</v>
      </c>
      <c r="E159" s="18">
        <v>2018</v>
      </c>
      <c r="F159" s="19" t="s">
        <v>467</v>
      </c>
      <c r="G159" s="20" t="s">
        <v>468</v>
      </c>
      <c r="H159" s="11"/>
    </row>
    <row r="160" spans="1:8" ht="20.100000000000001" customHeight="1">
      <c r="A160" s="94"/>
      <c r="B160" s="70"/>
      <c r="C160" s="16" t="s">
        <v>469</v>
      </c>
      <c r="D160" s="17">
        <v>1.5289999999999999</v>
      </c>
      <c r="E160" s="18">
        <v>2018</v>
      </c>
      <c r="F160" s="19" t="s">
        <v>470</v>
      </c>
      <c r="G160" s="20" t="s">
        <v>471</v>
      </c>
      <c r="H160" s="11"/>
    </row>
    <row r="161" spans="1:8" ht="20.100000000000001" customHeight="1">
      <c r="A161" s="94"/>
      <c r="B161" s="70"/>
      <c r="C161" s="16" t="s">
        <v>472</v>
      </c>
      <c r="D161" s="17">
        <v>90.775000000000006</v>
      </c>
      <c r="E161" s="18">
        <v>2018</v>
      </c>
      <c r="F161" s="19" t="s">
        <v>473</v>
      </c>
      <c r="G161" s="20" t="s">
        <v>474</v>
      </c>
      <c r="H161" s="11"/>
    </row>
    <row r="162" spans="1:8" ht="20.100000000000001" customHeight="1">
      <c r="A162" s="94"/>
      <c r="B162" s="70"/>
      <c r="C162" s="16" t="s">
        <v>475</v>
      </c>
      <c r="D162" s="17">
        <v>22.5</v>
      </c>
      <c r="E162" s="18">
        <v>2018</v>
      </c>
      <c r="F162" s="19" t="s">
        <v>476</v>
      </c>
      <c r="G162" s="20" t="s">
        <v>477</v>
      </c>
      <c r="H162" s="11"/>
    </row>
    <row r="163" spans="1:8" ht="20.100000000000001" customHeight="1">
      <c r="A163" s="94"/>
      <c r="B163" s="70"/>
      <c r="C163" s="16" t="s">
        <v>478</v>
      </c>
      <c r="D163" s="17">
        <v>45.692999999999998</v>
      </c>
      <c r="E163" s="18">
        <v>2018</v>
      </c>
      <c r="F163" s="19" t="s">
        <v>479</v>
      </c>
      <c r="G163" s="20" t="s">
        <v>480</v>
      </c>
      <c r="H163" s="11"/>
    </row>
    <row r="164" spans="1:8" ht="20.100000000000001" customHeight="1">
      <c r="A164" s="94"/>
      <c r="B164" s="70"/>
      <c r="C164" s="16" t="s">
        <v>481</v>
      </c>
      <c r="D164" s="17">
        <v>55.375</v>
      </c>
      <c r="E164" s="18">
        <v>2018</v>
      </c>
      <c r="F164" s="19" t="s">
        <v>482</v>
      </c>
      <c r="G164" s="20" t="s">
        <v>483</v>
      </c>
      <c r="H164" s="11"/>
    </row>
    <row r="165" spans="1:8" ht="20.100000000000001" customHeight="1">
      <c r="A165" s="94"/>
      <c r="B165" s="70"/>
      <c r="C165" s="16" t="s">
        <v>484</v>
      </c>
      <c r="D165" s="17">
        <v>4.72</v>
      </c>
      <c r="E165" s="18">
        <v>2018</v>
      </c>
      <c r="F165" s="19" t="s">
        <v>485</v>
      </c>
      <c r="G165" s="20" t="s">
        <v>486</v>
      </c>
      <c r="H165" s="11"/>
    </row>
    <row r="166" spans="1:8" ht="20.100000000000001" customHeight="1">
      <c r="A166" s="94"/>
      <c r="B166" s="70"/>
      <c r="C166" s="16" t="s">
        <v>487</v>
      </c>
      <c r="D166" s="17">
        <v>76.308999999999997</v>
      </c>
      <c r="E166" s="18">
        <v>2018</v>
      </c>
      <c r="F166" s="19" t="s">
        <v>488</v>
      </c>
      <c r="G166" s="20" t="s">
        <v>489</v>
      </c>
      <c r="H166" s="11"/>
    </row>
    <row r="167" spans="1:8" ht="20.100000000000001" customHeight="1">
      <c r="A167" s="94"/>
      <c r="B167" s="70"/>
      <c r="C167" s="16" t="s">
        <v>490</v>
      </c>
      <c r="D167" s="17">
        <v>11.86</v>
      </c>
      <c r="E167" s="18">
        <v>2018</v>
      </c>
      <c r="F167" s="19" t="s">
        <v>491</v>
      </c>
      <c r="G167" s="20" t="s">
        <v>336</v>
      </c>
      <c r="H167" s="11"/>
    </row>
    <row r="168" spans="1:8" ht="20.100000000000001" customHeight="1">
      <c r="A168" s="94"/>
      <c r="B168" s="70"/>
      <c r="C168" s="16" t="s">
        <v>492</v>
      </c>
      <c r="D168" s="17">
        <v>13.696999999999999</v>
      </c>
      <c r="E168" s="18">
        <v>2018</v>
      </c>
      <c r="F168" s="19" t="s">
        <v>493</v>
      </c>
      <c r="G168" s="20" t="s">
        <v>494</v>
      </c>
      <c r="H168" s="11"/>
    </row>
    <row r="169" spans="1:8" ht="20.100000000000001" customHeight="1">
      <c r="A169" s="94"/>
      <c r="B169" s="70"/>
      <c r="C169" s="16" t="s">
        <v>495</v>
      </c>
      <c r="D169" s="17">
        <v>9.8620000000000001</v>
      </c>
      <c r="E169" s="18">
        <v>2018</v>
      </c>
      <c r="F169" s="19" t="s">
        <v>496</v>
      </c>
      <c r="G169" s="20" t="s">
        <v>497</v>
      </c>
      <c r="H169" s="11"/>
    </row>
    <row r="170" spans="1:8" ht="20.100000000000001" customHeight="1">
      <c r="A170" s="94"/>
      <c r="B170" s="70"/>
      <c r="C170" s="16" t="s">
        <v>498</v>
      </c>
      <c r="D170" s="17">
        <v>8.6039999999999992</v>
      </c>
      <c r="E170" s="18">
        <v>2018</v>
      </c>
      <c r="F170" s="19" t="s">
        <v>499</v>
      </c>
      <c r="G170" s="11" t="s">
        <v>500</v>
      </c>
      <c r="H170" s="11"/>
    </row>
    <row r="171" spans="1:8" ht="20.100000000000001" customHeight="1">
      <c r="A171" s="94"/>
      <c r="B171" s="70"/>
      <c r="C171" s="16" t="s">
        <v>501</v>
      </c>
      <c r="D171" s="17">
        <v>19.242999999999999</v>
      </c>
      <c r="E171" s="18">
        <v>2018</v>
      </c>
      <c r="F171" s="19" t="s">
        <v>502</v>
      </c>
      <c r="G171" s="20" t="s">
        <v>503</v>
      </c>
      <c r="H171" s="11"/>
    </row>
    <row r="172" spans="1:8" ht="20.100000000000001" customHeight="1">
      <c r="A172" s="94"/>
      <c r="B172" s="70"/>
      <c r="C172" s="16" t="s">
        <v>504</v>
      </c>
      <c r="D172" s="17">
        <v>10.69</v>
      </c>
      <c r="E172" s="18">
        <v>2018</v>
      </c>
      <c r="F172" s="19" t="s">
        <v>505</v>
      </c>
      <c r="G172" s="20" t="s">
        <v>506</v>
      </c>
      <c r="H172" s="11"/>
    </row>
    <row r="173" spans="1:8" ht="20.100000000000001" customHeight="1">
      <c r="A173" s="94"/>
      <c r="B173" s="70"/>
      <c r="C173" s="16" t="s">
        <v>507</v>
      </c>
      <c r="D173" s="17">
        <v>17.402999999999999</v>
      </c>
      <c r="E173" s="18">
        <v>2018</v>
      </c>
      <c r="F173" s="19" t="s">
        <v>508</v>
      </c>
      <c r="G173" s="20" t="s">
        <v>509</v>
      </c>
      <c r="H173" s="11"/>
    </row>
    <row r="174" spans="1:8" ht="20.100000000000001" customHeight="1">
      <c r="A174" s="94"/>
      <c r="B174" s="70"/>
      <c r="C174" s="16" t="s">
        <v>510</v>
      </c>
      <c r="D174" s="17">
        <v>24.969000000000001</v>
      </c>
      <c r="E174" s="18">
        <v>2018</v>
      </c>
      <c r="F174" s="19" t="s">
        <v>511</v>
      </c>
      <c r="G174" s="20" t="s">
        <v>512</v>
      </c>
      <c r="H174" s="11"/>
    </row>
    <row r="175" spans="1:8" ht="20.100000000000001" customHeight="1">
      <c r="A175" s="94"/>
      <c r="B175" s="70"/>
      <c r="C175" s="16" t="s">
        <v>513</v>
      </c>
      <c r="D175" s="17">
        <v>13.9</v>
      </c>
      <c r="E175" s="18">
        <v>2018</v>
      </c>
      <c r="F175" s="19" t="s">
        <v>514</v>
      </c>
      <c r="G175" s="20" t="s">
        <v>515</v>
      </c>
      <c r="H175" s="11"/>
    </row>
    <row r="176" spans="1:8" ht="20.100000000000001" customHeight="1">
      <c r="A176" s="94"/>
      <c r="B176" s="70"/>
      <c r="C176" s="16" t="s">
        <v>516</v>
      </c>
      <c r="D176" s="17">
        <v>32.479999999999997</v>
      </c>
      <c r="E176" s="18">
        <v>2018</v>
      </c>
      <c r="F176" s="19" t="s">
        <v>517</v>
      </c>
      <c r="G176" s="20" t="s">
        <v>518</v>
      </c>
      <c r="H176" s="11"/>
    </row>
    <row r="177" spans="1:8" ht="20.100000000000001" customHeight="1">
      <c r="A177" s="94"/>
      <c r="B177" s="70"/>
      <c r="C177" s="16" t="s">
        <v>519</v>
      </c>
      <c r="D177" s="17">
        <v>9.36</v>
      </c>
      <c r="E177" s="18">
        <v>2018</v>
      </c>
      <c r="F177" s="19" t="s">
        <v>520</v>
      </c>
      <c r="G177" s="20" t="s">
        <v>521</v>
      </c>
      <c r="H177" s="11"/>
    </row>
    <row r="178" spans="1:8" ht="20.100000000000001" customHeight="1">
      <c r="A178" s="94"/>
      <c r="B178" s="70"/>
      <c r="C178" s="16" t="s">
        <v>522</v>
      </c>
      <c r="D178" s="17">
        <v>5.4</v>
      </c>
      <c r="E178" s="18">
        <v>2018</v>
      </c>
      <c r="F178" s="19" t="s">
        <v>523</v>
      </c>
      <c r="G178" s="20" t="s">
        <v>524</v>
      </c>
      <c r="H178" s="11"/>
    </row>
    <row r="179" spans="1:8" ht="20.100000000000001" customHeight="1">
      <c r="A179" s="94"/>
      <c r="B179" s="70"/>
      <c r="C179" s="16" t="s">
        <v>525</v>
      </c>
      <c r="D179" s="17">
        <v>6.0250000000000004</v>
      </c>
      <c r="E179" s="18">
        <v>2018</v>
      </c>
      <c r="F179" s="19" t="s">
        <v>526</v>
      </c>
      <c r="G179" s="20" t="s">
        <v>527</v>
      </c>
      <c r="H179" s="11"/>
    </row>
    <row r="180" spans="1:8" ht="20.100000000000001" customHeight="1">
      <c r="A180" s="94"/>
      <c r="B180" s="70"/>
      <c r="C180" s="16" t="s">
        <v>528</v>
      </c>
      <c r="D180" s="17">
        <v>11.114000000000001</v>
      </c>
      <c r="E180" s="18">
        <v>2018</v>
      </c>
      <c r="F180" s="19" t="s">
        <v>529</v>
      </c>
      <c r="G180" s="20" t="s">
        <v>530</v>
      </c>
      <c r="H180" s="11"/>
    </row>
    <row r="181" spans="1:8" ht="20.100000000000001" customHeight="1">
      <c r="A181" s="94"/>
      <c r="B181" s="70"/>
      <c r="C181" s="16" t="s">
        <v>531</v>
      </c>
      <c r="D181" s="17">
        <v>21.274000000000001</v>
      </c>
      <c r="E181" s="18">
        <v>2018</v>
      </c>
      <c r="F181" s="19" t="s">
        <v>532</v>
      </c>
      <c r="G181" s="20" t="s">
        <v>533</v>
      </c>
      <c r="H181" s="11"/>
    </row>
    <row r="182" spans="1:8" ht="20.100000000000001" customHeight="1">
      <c r="A182" s="94"/>
      <c r="B182" s="70"/>
      <c r="C182" s="16" t="s">
        <v>534</v>
      </c>
      <c r="D182" s="17">
        <v>11.257999999999999</v>
      </c>
      <c r="E182" s="18">
        <v>2018</v>
      </c>
      <c r="F182" s="19" t="s">
        <v>535</v>
      </c>
      <c r="G182" s="20" t="s">
        <v>536</v>
      </c>
      <c r="H182" s="11"/>
    </row>
    <row r="183" spans="1:8" ht="20.100000000000001" customHeight="1">
      <c r="A183" s="94"/>
      <c r="B183" s="70"/>
      <c r="C183" s="16" t="s">
        <v>537</v>
      </c>
      <c r="D183" s="17">
        <v>73.584999999999994</v>
      </c>
      <c r="E183" s="18">
        <v>2018</v>
      </c>
      <c r="F183" s="19" t="s">
        <v>538</v>
      </c>
      <c r="G183" s="20" t="s">
        <v>539</v>
      </c>
      <c r="H183" s="11"/>
    </row>
    <row r="184" spans="1:8" ht="20.100000000000001" customHeight="1">
      <c r="A184" s="94"/>
      <c r="B184" s="70"/>
      <c r="C184" s="16" t="s">
        <v>540</v>
      </c>
      <c r="D184" s="17">
        <v>26.385000000000002</v>
      </c>
      <c r="E184" s="18">
        <v>2018</v>
      </c>
      <c r="F184" s="19" t="s">
        <v>541</v>
      </c>
      <c r="G184" s="20" t="s">
        <v>542</v>
      </c>
      <c r="H184" s="11"/>
    </row>
    <row r="185" spans="1:8" ht="20.100000000000001" customHeight="1">
      <c r="A185" s="94"/>
      <c r="B185" s="70"/>
      <c r="C185" s="16" t="s">
        <v>543</v>
      </c>
      <c r="D185" s="17">
        <v>9.8659999999999997</v>
      </c>
      <c r="E185" s="18">
        <v>2018</v>
      </c>
      <c r="F185" s="19" t="s">
        <v>544</v>
      </c>
      <c r="G185" s="20" t="s">
        <v>545</v>
      </c>
      <c r="H185" s="11"/>
    </row>
    <row r="186" spans="1:8" ht="20.100000000000001" customHeight="1">
      <c r="A186" s="94"/>
      <c r="B186" s="70"/>
      <c r="C186" s="16" t="s">
        <v>546</v>
      </c>
      <c r="D186" s="17">
        <v>92.242000000000004</v>
      </c>
      <c r="E186" s="18">
        <v>2018</v>
      </c>
      <c r="F186" s="19" t="s">
        <v>547</v>
      </c>
      <c r="G186" s="20" t="s">
        <v>548</v>
      </c>
      <c r="H186" s="11"/>
    </row>
    <row r="187" spans="1:8" ht="20.100000000000001" customHeight="1">
      <c r="A187" s="94"/>
      <c r="B187" s="70"/>
      <c r="C187" s="16" t="s">
        <v>549</v>
      </c>
      <c r="D187" s="17">
        <v>2.2029999999999998</v>
      </c>
      <c r="E187" s="18">
        <v>2018</v>
      </c>
      <c r="F187" s="19" t="s">
        <v>550</v>
      </c>
      <c r="G187" s="20" t="s">
        <v>551</v>
      </c>
      <c r="H187" s="11"/>
    </row>
    <row r="188" spans="1:8" ht="20.100000000000001" customHeight="1">
      <c r="A188" s="94"/>
      <c r="B188" s="70"/>
      <c r="C188" s="16" t="s">
        <v>552</v>
      </c>
      <c r="D188" s="17">
        <v>10.885</v>
      </c>
      <c r="E188" s="18">
        <v>2018</v>
      </c>
      <c r="F188" s="19" t="s">
        <v>553</v>
      </c>
      <c r="G188" s="20" t="s">
        <v>554</v>
      </c>
      <c r="H188" s="11"/>
    </row>
    <row r="189" spans="1:8" ht="20.100000000000001" customHeight="1">
      <c r="A189" s="94"/>
      <c r="B189" s="70"/>
      <c r="C189" s="16" t="s">
        <v>555</v>
      </c>
      <c r="D189" s="17">
        <v>21.405000000000001</v>
      </c>
      <c r="E189" s="18">
        <v>2018</v>
      </c>
      <c r="F189" s="19" t="s">
        <v>556</v>
      </c>
      <c r="G189" s="20" t="s">
        <v>557</v>
      </c>
      <c r="H189" s="11"/>
    </row>
    <row r="190" spans="1:8" ht="20.100000000000001" customHeight="1">
      <c r="A190" s="94"/>
      <c r="B190" s="70"/>
      <c r="C190" s="16" t="s">
        <v>558</v>
      </c>
      <c r="D190" s="17">
        <v>2.8439999999999999</v>
      </c>
      <c r="E190" s="18">
        <v>2018</v>
      </c>
      <c r="F190" s="19" t="s">
        <v>559</v>
      </c>
      <c r="G190" s="20" t="s">
        <v>560</v>
      </c>
      <c r="H190" s="11"/>
    </row>
    <row r="191" spans="1:8" ht="20.100000000000001" customHeight="1">
      <c r="A191" s="94" t="s">
        <v>11</v>
      </c>
      <c r="B191" s="70" t="s">
        <v>13</v>
      </c>
      <c r="C191" s="16" t="s">
        <v>561</v>
      </c>
      <c r="D191" s="17">
        <v>3.3029999999999999</v>
      </c>
      <c r="E191" s="18">
        <v>2018</v>
      </c>
      <c r="F191" s="19" t="s">
        <v>562</v>
      </c>
      <c r="G191" s="20" t="s">
        <v>563</v>
      </c>
      <c r="H191" s="11"/>
    </row>
    <row r="192" spans="1:8" ht="20.100000000000001" customHeight="1">
      <c r="A192" s="94"/>
      <c r="B192" s="70"/>
      <c r="C192" s="16" t="s">
        <v>564</v>
      </c>
      <c r="D192" s="17">
        <v>2.7919999999999998</v>
      </c>
      <c r="E192" s="18">
        <v>2018</v>
      </c>
      <c r="F192" s="19" t="s">
        <v>565</v>
      </c>
      <c r="G192" s="20" t="s">
        <v>566</v>
      </c>
      <c r="H192" s="11"/>
    </row>
    <row r="193" spans="1:8" ht="20.100000000000001" customHeight="1">
      <c r="A193" s="94"/>
      <c r="B193" s="70"/>
      <c r="C193" s="16" t="s">
        <v>567</v>
      </c>
      <c r="D193" s="17">
        <v>15.342000000000001</v>
      </c>
      <c r="E193" s="18">
        <v>2018</v>
      </c>
      <c r="F193" s="19" t="s">
        <v>568</v>
      </c>
      <c r="G193" s="20" t="s">
        <v>569</v>
      </c>
      <c r="H193" s="11"/>
    </row>
    <row r="194" spans="1:8" ht="20.100000000000001" customHeight="1">
      <c r="A194" s="94"/>
      <c r="B194" s="70"/>
      <c r="C194" s="16" t="s">
        <v>570</v>
      </c>
      <c r="D194" s="17">
        <v>3.387</v>
      </c>
      <c r="E194" s="18">
        <v>2018</v>
      </c>
      <c r="F194" s="19" t="s">
        <v>571</v>
      </c>
      <c r="G194" s="20" t="s">
        <v>572</v>
      </c>
      <c r="H194" s="11"/>
    </row>
    <row r="195" spans="1:8" ht="20.100000000000001" customHeight="1">
      <c r="A195" s="94"/>
      <c r="B195" s="70"/>
      <c r="C195" s="16" t="s">
        <v>573</v>
      </c>
      <c r="D195" s="17">
        <v>16.439</v>
      </c>
      <c r="E195" s="18">
        <v>2018</v>
      </c>
      <c r="F195" s="19" t="s">
        <v>574</v>
      </c>
      <c r="G195" s="20" t="s">
        <v>575</v>
      </c>
      <c r="H195" s="11"/>
    </row>
    <row r="196" spans="1:8" ht="20.100000000000001" customHeight="1">
      <c r="A196" s="94"/>
      <c r="B196" s="70"/>
      <c r="C196" s="16" t="s">
        <v>576</v>
      </c>
      <c r="D196" s="17">
        <v>34.551000000000002</v>
      </c>
      <c r="E196" s="18">
        <v>2018</v>
      </c>
      <c r="F196" s="19" t="s">
        <v>577</v>
      </c>
      <c r="G196" s="20" t="s">
        <v>578</v>
      </c>
      <c r="H196" s="11"/>
    </row>
    <row r="197" spans="1:8" ht="20.100000000000001" customHeight="1">
      <c r="A197" s="94"/>
      <c r="B197" s="70"/>
      <c r="C197" s="16" t="s">
        <v>579</v>
      </c>
      <c r="D197" s="17">
        <v>12.544</v>
      </c>
      <c r="E197" s="18">
        <v>2018</v>
      </c>
      <c r="F197" s="19" t="s">
        <v>580</v>
      </c>
      <c r="G197" s="20" t="s">
        <v>581</v>
      </c>
      <c r="H197" s="11"/>
    </row>
    <row r="198" spans="1:8" ht="20.100000000000001" customHeight="1">
      <c r="A198" s="94"/>
      <c r="B198" s="70"/>
      <c r="C198" s="16" t="s">
        <v>582</v>
      </c>
      <c r="D198" s="17">
        <v>24.611000000000001</v>
      </c>
      <c r="E198" s="18">
        <v>2018</v>
      </c>
      <c r="F198" s="19" t="s">
        <v>583</v>
      </c>
      <c r="G198" s="20" t="s">
        <v>584</v>
      </c>
      <c r="H198" s="11"/>
    </row>
    <row r="199" spans="1:8" ht="20.100000000000001" customHeight="1">
      <c r="A199" s="94"/>
      <c r="B199" s="70"/>
      <c r="C199" s="16" t="s">
        <v>585</v>
      </c>
      <c r="D199" s="17">
        <v>11.763999999999999</v>
      </c>
      <c r="E199" s="18">
        <v>2018</v>
      </c>
      <c r="F199" s="19" t="s">
        <v>586</v>
      </c>
      <c r="G199" s="20" t="s">
        <v>587</v>
      </c>
      <c r="H199" s="11"/>
    </row>
    <row r="200" spans="1:8" ht="20.100000000000001" customHeight="1">
      <c r="A200" s="94"/>
      <c r="B200" s="70"/>
      <c r="C200" s="16" t="s">
        <v>588</v>
      </c>
      <c r="D200" s="17">
        <v>12.188000000000001</v>
      </c>
      <c r="E200" s="18">
        <v>2018</v>
      </c>
      <c r="F200" s="19" t="s">
        <v>589</v>
      </c>
      <c r="G200" s="20" t="s">
        <v>590</v>
      </c>
      <c r="H200" s="11"/>
    </row>
    <row r="201" spans="1:8" ht="20.100000000000001" customHeight="1">
      <c r="A201" s="94"/>
      <c r="B201" s="70"/>
      <c r="C201" s="16" t="s">
        <v>591</v>
      </c>
      <c r="D201" s="17">
        <v>3.556</v>
      </c>
      <c r="E201" s="18">
        <v>2018</v>
      </c>
      <c r="F201" s="19" t="s">
        <v>592</v>
      </c>
      <c r="G201" s="20" t="s">
        <v>593</v>
      </c>
      <c r="H201" s="11"/>
    </row>
    <row r="202" spans="1:8" ht="20.100000000000001" customHeight="1">
      <c r="A202" s="94"/>
      <c r="B202" s="70"/>
      <c r="C202" s="16" t="s">
        <v>594</v>
      </c>
      <c r="D202" s="17">
        <v>1.351</v>
      </c>
      <c r="E202" s="18">
        <v>2018</v>
      </c>
      <c r="F202" s="19" t="s">
        <v>595</v>
      </c>
      <c r="G202" s="20" t="s">
        <v>596</v>
      </c>
      <c r="H202" s="11"/>
    </row>
    <row r="203" spans="1:8" ht="20.100000000000001" customHeight="1">
      <c r="A203" s="94"/>
      <c r="B203" s="70"/>
      <c r="C203" s="16" t="s">
        <v>597</v>
      </c>
      <c r="D203" s="17">
        <v>60.365000000000002</v>
      </c>
      <c r="E203" s="18">
        <v>2018</v>
      </c>
      <c r="F203" s="19" t="s">
        <v>598</v>
      </c>
      <c r="G203" s="20" t="s">
        <v>599</v>
      </c>
      <c r="H203" s="11"/>
    </row>
    <row r="204" spans="1:8" ht="20.100000000000001" customHeight="1">
      <c r="A204" s="94"/>
      <c r="B204" s="70"/>
      <c r="C204" s="16" t="s">
        <v>600</v>
      </c>
      <c r="D204" s="17">
        <v>27.276</v>
      </c>
      <c r="E204" s="18">
        <v>2018</v>
      </c>
      <c r="F204" s="19" t="s">
        <v>601</v>
      </c>
      <c r="G204" s="20" t="s">
        <v>291</v>
      </c>
      <c r="H204" s="11"/>
    </row>
    <row r="205" spans="1:8" ht="20.100000000000001" customHeight="1">
      <c r="A205" s="94"/>
      <c r="B205" s="70"/>
      <c r="C205" s="16" t="s">
        <v>602</v>
      </c>
      <c r="D205" s="17">
        <v>6.4</v>
      </c>
      <c r="E205" s="18">
        <v>2018</v>
      </c>
      <c r="F205" s="19" t="s">
        <v>603</v>
      </c>
      <c r="G205" s="20" t="s">
        <v>604</v>
      </c>
      <c r="H205" s="11"/>
    </row>
    <row r="206" spans="1:8" ht="20.100000000000001" customHeight="1">
      <c r="A206" s="94"/>
      <c r="B206" s="70"/>
      <c r="C206" s="16" t="s">
        <v>605</v>
      </c>
      <c r="D206" s="17">
        <v>9.8030000000000008</v>
      </c>
      <c r="E206" s="18">
        <v>2018</v>
      </c>
      <c r="F206" s="19" t="s">
        <v>606</v>
      </c>
      <c r="G206" s="20" t="s">
        <v>607</v>
      </c>
      <c r="H206" s="11"/>
    </row>
    <row r="207" spans="1:8" ht="20.100000000000001" customHeight="1">
      <c r="A207" s="94"/>
      <c r="B207" s="70"/>
      <c r="C207" s="16" t="s">
        <v>608</v>
      </c>
      <c r="D207" s="17">
        <v>1.302</v>
      </c>
      <c r="E207" s="18">
        <v>2018</v>
      </c>
      <c r="F207" s="19" t="s">
        <v>609</v>
      </c>
      <c r="G207" s="20" t="s">
        <v>610</v>
      </c>
      <c r="H207" s="11"/>
    </row>
    <row r="208" spans="1:8" ht="20.100000000000001" customHeight="1">
      <c r="A208" s="94"/>
      <c r="B208" s="70"/>
      <c r="C208" s="16" t="s">
        <v>611</v>
      </c>
      <c r="D208" s="17">
        <v>2.7890000000000001</v>
      </c>
      <c r="E208" s="18">
        <v>2018</v>
      </c>
      <c r="F208" s="19" t="s">
        <v>612</v>
      </c>
      <c r="G208" s="20" t="s">
        <v>613</v>
      </c>
      <c r="H208" s="11"/>
    </row>
    <row r="209" spans="1:8" ht="20.100000000000001" customHeight="1">
      <c r="A209" s="94"/>
      <c r="B209" s="70"/>
      <c r="C209" s="16" t="s">
        <v>614</v>
      </c>
      <c r="D209" s="17">
        <v>2.415</v>
      </c>
      <c r="E209" s="18">
        <v>2018</v>
      </c>
      <c r="F209" s="19" t="s">
        <v>615</v>
      </c>
      <c r="G209" s="20" t="s">
        <v>616</v>
      </c>
      <c r="H209" s="11"/>
    </row>
    <row r="210" spans="1:8" ht="20.100000000000001" customHeight="1">
      <c r="A210" s="94"/>
      <c r="B210" s="70"/>
      <c r="C210" s="16" t="s">
        <v>617</v>
      </c>
      <c r="D210" s="17">
        <v>76.742000000000004</v>
      </c>
      <c r="E210" s="18">
        <v>2018</v>
      </c>
      <c r="F210" s="19" t="s">
        <v>618</v>
      </c>
      <c r="G210" s="20" t="s">
        <v>619</v>
      </c>
      <c r="H210" s="11"/>
    </row>
    <row r="211" spans="1:8" ht="20.100000000000001" customHeight="1">
      <c r="A211" s="94"/>
      <c r="B211" s="70"/>
      <c r="C211" s="16" t="s">
        <v>620</v>
      </c>
      <c r="D211" s="17">
        <v>19.87</v>
      </c>
      <c r="E211" s="18">
        <v>2018</v>
      </c>
      <c r="F211" s="19" t="s">
        <v>621</v>
      </c>
      <c r="G211" s="20" t="s">
        <v>622</v>
      </c>
      <c r="H211" s="11"/>
    </row>
    <row r="212" spans="1:8" ht="20.100000000000001" customHeight="1">
      <c r="A212" s="94"/>
      <c r="B212" s="70"/>
      <c r="C212" s="16" t="s">
        <v>623</v>
      </c>
      <c r="D212" s="17">
        <v>68.757999999999996</v>
      </c>
      <c r="E212" s="18">
        <v>2018</v>
      </c>
      <c r="F212" s="19" t="s">
        <v>624</v>
      </c>
      <c r="G212" s="20" t="s">
        <v>625</v>
      </c>
      <c r="H212" s="11"/>
    </row>
    <row r="213" spans="1:8" ht="20.100000000000001" customHeight="1">
      <c r="A213" s="94"/>
      <c r="B213" s="70"/>
      <c r="C213" s="16" t="s">
        <v>626</v>
      </c>
      <c r="D213" s="17">
        <v>16.635000000000002</v>
      </c>
      <c r="E213" s="18">
        <v>2018</v>
      </c>
      <c r="F213" s="19" t="s">
        <v>627</v>
      </c>
      <c r="G213" s="20" t="s">
        <v>628</v>
      </c>
      <c r="H213" s="20"/>
    </row>
    <row r="214" spans="1:8" ht="20.100000000000001" customHeight="1">
      <c r="A214" s="94"/>
      <c r="B214" s="70"/>
      <c r="C214" s="16" t="s">
        <v>629</v>
      </c>
      <c r="D214" s="17">
        <v>18.908000000000001</v>
      </c>
      <c r="E214" s="18">
        <v>2018</v>
      </c>
      <c r="F214" s="19" t="s">
        <v>630</v>
      </c>
      <c r="G214" s="20" t="s">
        <v>631</v>
      </c>
      <c r="H214" s="20"/>
    </row>
    <row r="215" spans="1:8" ht="20.100000000000001" customHeight="1">
      <c r="A215" s="94"/>
      <c r="B215" s="70"/>
      <c r="C215" s="16" t="s">
        <v>632</v>
      </c>
      <c r="D215" s="17">
        <v>11.526</v>
      </c>
      <c r="E215" s="18">
        <v>2018</v>
      </c>
      <c r="F215" s="19" t="s">
        <v>633</v>
      </c>
      <c r="G215" s="20" t="s">
        <v>634</v>
      </c>
      <c r="H215" s="11"/>
    </row>
    <row r="216" spans="1:8" ht="20.100000000000001" customHeight="1">
      <c r="A216" s="94"/>
      <c r="B216" s="70"/>
      <c r="C216" s="16" t="s">
        <v>635</v>
      </c>
      <c r="D216" s="17">
        <v>13.262</v>
      </c>
      <c r="E216" s="18">
        <v>2018</v>
      </c>
      <c r="F216" s="19" t="s">
        <v>636</v>
      </c>
      <c r="G216" s="20" t="s">
        <v>637</v>
      </c>
      <c r="H216" s="11"/>
    </row>
    <row r="217" spans="1:8" ht="20.100000000000001" customHeight="1">
      <c r="A217" s="94"/>
      <c r="B217" s="70"/>
      <c r="C217" s="16" t="s">
        <v>638</v>
      </c>
      <c r="D217" s="17">
        <v>5.4340000000000002</v>
      </c>
      <c r="E217" s="18">
        <v>2018</v>
      </c>
      <c r="F217" s="19" t="s">
        <v>639</v>
      </c>
      <c r="G217" s="20" t="s">
        <v>640</v>
      </c>
      <c r="H217" s="11"/>
    </row>
    <row r="218" spans="1:8" ht="20.100000000000001" customHeight="1">
      <c r="A218" s="94"/>
      <c r="B218" s="70"/>
      <c r="C218" s="16" t="s">
        <v>641</v>
      </c>
      <c r="D218" s="17">
        <v>14.448</v>
      </c>
      <c r="E218" s="18">
        <v>2018</v>
      </c>
      <c r="F218" s="19" t="s">
        <v>642</v>
      </c>
      <c r="G218" s="20" t="s">
        <v>643</v>
      </c>
      <c r="H218" s="11"/>
    </row>
    <row r="219" spans="1:8" ht="20.100000000000001" customHeight="1">
      <c r="A219" s="94"/>
      <c r="B219" s="70"/>
      <c r="C219" s="16" t="s">
        <v>644</v>
      </c>
      <c r="D219" s="17">
        <v>14.943</v>
      </c>
      <c r="E219" s="18">
        <v>2018</v>
      </c>
      <c r="F219" s="19" t="s">
        <v>645</v>
      </c>
      <c r="G219" s="20" t="s">
        <v>646</v>
      </c>
      <c r="H219" s="11"/>
    </row>
    <row r="220" spans="1:8" ht="20.100000000000001" customHeight="1">
      <c r="A220" s="94"/>
      <c r="B220" s="70"/>
      <c r="C220" s="16" t="s">
        <v>647</v>
      </c>
      <c r="D220" s="17">
        <v>27.834</v>
      </c>
      <c r="E220" s="18">
        <v>2018</v>
      </c>
      <c r="F220" s="19" t="s">
        <v>648</v>
      </c>
      <c r="G220" s="20" t="s">
        <v>649</v>
      </c>
      <c r="H220" s="11"/>
    </row>
    <row r="221" spans="1:8" ht="20.100000000000001" customHeight="1">
      <c r="A221" s="94"/>
      <c r="B221" s="70"/>
      <c r="C221" s="16" t="s">
        <v>650</v>
      </c>
      <c r="D221" s="17">
        <v>12.698</v>
      </c>
      <c r="E221" s="18">
        <v>2018</v>
      </c>
      <c r="F221" s="19" t="s">
        <v>651</v>
      </c>
      <c r="G221" s="20" t="s">
        <v>652</v>
      </c>
      <c r="H221" s="11"/>
    </row>
    <row r="222" spans="1:8" ht="20.100000000000001" customHeight="1">
      <c r="A222" s="94"/>
      <c r="B222" s="70"/>
      <c r="C222" s="16" t="s">
        <v>653</v>
      </c>
      <c r="D222" s="17">
        <v>1.4350000000000001</v>
      </c>
      <c r="E222" s="18">
        <v>2018</v>
      </c>
      <c r="F222" s="19" t="s">
        <v>654</v>
      </c>
      <c r="G222" s="20" t="s">
        <v>655</v>
      </c>
      <c r="H222" s="11"/>
    </row>
    <row r="223" spans="1:8" ht="20.100000000000001" customHeight="1">
      <c r="A223" s="94"/>
      <c r="B223" s="70"/>
      <c r="C223" s="16" t="s">
        <v>656</v>
      </c>
      <c r="D223" s="17">
        <v>4.6130000000000004</v>
      </c>
      <c r="E223" s="18">
        <v>2018</v>
      </c>
      <c r="F223" s="19" t="s">
        <v>657</v>
      </c>
      <c r="G223" s="20" t="s">
        <v>658</v>
      </c>
      <c r="H223" s="11"/>
    </row>
    <row r="224" spans="1:8" ht="20.100000000000001" customHeight="1">
      <c r="A224" s="94"/>
      <c r="B224" s="70"/>
      <c r="C224" s="16" t="s">
        <v>659</v>
      </c>
      <c r="D224" s="17">
        <v>9.827</v>
      </c>
      <c r="E224" s="18">
        <v>2018</v>
      </c>
      <c r="F224" s="19" t="s">
        <v>660</v>
      </c>
      <c r="G224" s="20" t="s">
        <v>661</v>
      </c>
      <c r="H224" s="11"/>
    </row>
    <row r="225" spans="1:8" ht="20.100000000000001" customHeight="1">
      <c r="A225" s="94"/>
      <c r="B225" s="70"/>
      <c r="C225" s="16" t="s">
        <v>662</v>
      </c>
      <c r="D225" s="17">
        <v>32.896000000000001</v>
      </c>
      <c r="E225" s="18">
        <v>2018</v>
      </c>
      <c r="F225" s="19" t="s">
        <v>663</v>
      </c>
      <c r="G225" s="20" t="s">
        <v>664</v>
      </c>
      <c r="H225" s="11"/>
    </row>
    <row r="226" spans="1:8" ht="20.100000000000001" customHeight="1">
      <c r="A226" s="94"/>
      <c r="B226" s="70"/>
      <c r="C226" s="16" t="s">
        <v>665</v>
      </c>
      <c r="D226" s="17">
        <v>3.3170000000000002</v>
      </c>
      <c r="E226" s="18">
        <v>2018</v>
      </c>
      <c r="F226" s="19" t="s">
        <v>666</v>
      </c>
      <c r="G226" s="20" t="s">
        <v>667</v>
      </c>
      <c r="H226" s="11"/>
    </row>
    <row r="227" spans="1:8" ht="20.100000000000001" customHeight="1">
      <c r="A227" s="94"/>
      <c r="B227" s="70"/>
      <c r="C227" s="16" t="s">
        <v>668</v>
      </c>
      <c r="D227" s="17">
        <v>0.22399999999999901</v>
      </c>
      <c r="E227" s="18">
        <v>2018</v>
      </c>
      <c r="F227" s="19" t="s">
        <v>669</v>
      </c>
      <c r="G227" s="20" t="s">
        <v>670</v>
      </c>
      <c r="H227" s="11"/>
    </row>
    <row r="228" spans="1:8" ht="20.100000000000001" customHeight="1">
      <c r="A228" s="94"/>
      <c r="B228" s="70"/>
      <c r="C228" s="16" t="s">
        <v>671</v>
      </c>
      <c r="D228" s="17">
        <v>26.076000000000001</v>
      </c>
      <c r="E228" s="18">
        <v>2018</v>
      </c>
      <c r="F228" s="19" t="s">
        <v>672</v>
      </c>
      <c r="G228" s="20" t="s">
        <v>673</v>
      </c>
      <c r="H228" s="11"/>
    </row>
    <row r="229" spans="1:8" ht="20.100000000000001" customHeight="1">
      <c r="A229" s="94" t="s">
        <v>11</v>
      </c>
      <c r="B229" s="70" t="s">
        <v>13</v>
      </c>
      <c r="C229" s="16" t="s">
        <v>674</v>
      </c>
      <c r="D229" s="17">
        <v>24.635000000000002</v>
      </c>
      <c r="E229" s="18">
        <v>2018</v>
      </c>
      <c r="F229" s="19" t="s">
        <v>675</v>
      </c>
      <c r="G229" s="20" t="s">
        <v>676</v>
      </c>
      <c r="H229" s="20"/>
    </row>
    <row r="230" spans="1:8" ht="20.100000000000001" customHeight="1">
      <c r="A230" s="94"/>
      <c r="B230" s="70"/>
      <c r="C230" s="16" t="s">
        <v>677</v>
      </c>
      <c r="D230" s="17">
        <v>175.619</v>
      </c>
      <c r="E230" s="18">
        <v>2018</v>
      </c>
      <c r="F230" s="19" t="s">
        <v>678</v>
      </c>
      <c r="G230" s="20" t="s">
        <v>679</v>
      </c>
      <c r="H230" s="11"/>
    </row>
    <row r="231" spans="1:8" ht="20.100000000000001" customHeight="1">
      <c r="A231" s="94"/>
      <c r="B231" s="70"/>
      <c r="C231" s="16" t="s">
        <v>680</v>
      </c>
      <c r="D231" s="17">
        <v>4.3659999999999997</v>
      </c>
      <c r="E231" s="18">
        <v>2018</v>
      </c>
      <c r="F231" s="19" t="s">
        <v>681</v>
      </c>
      <c r="G231" s="20" t="s">
        <v>682</v>
      </c>
      <c r="H231" s="11"/>
    </row>
    <row r="232" spans="1:8" ht="20.100000000000001" customHeight="1">
      <c r="A232" s="94"/>
      <c r="B232" s="70"/>
      <c r="C232" s="16" t="s">
        <v>683</v>
      </c>
      <c r="D232" s="17">
        <v>12.5</v>
      </c>
      <c r="E232" s="18">
        <v>2018</v>
      </c>
      <c r="F232" s="19" t="s">
        <v>684</v>
      </c>
      <c r="G232" s="20" t="s">
        <v>685</v>
      </c>
      <c r="H232" s="11"/>
    </row>
    <row r="233" spans="1:8" ht="20.100000000000001" customHeight="1">
      <c r="A233" s="94"/>
      <c r="B233" s="70"/>
      <c r="C233" s="16" t="s">
        <v>686</v>
      </c>
      <c r="D233" s="17">
        <v>245.172</v>
      </c>
      <c r="E233" s="18">
        <v>2018</v>
      </c>
      <c r="F233" s="19" t="s">
        <v>687</v>
      </c>
      <c r="G233" s="20" t="s">
        <v>688</v>
      </c>
      <c r="H233" s="11"/>
    </row>
    <row r="234" spans="1:8" ht="20.100000000000001" customHeight="1">
      <c r="A234" s="94"/>
      <c r="B234" s="70"/>
      <c r="C234" s="16" t="s">
        <v>689</v>
      </c>
      <c r="D234" s="17">
        <v>801.01300000000003</v>
      </c>
      <c r="E234" s="18">
        <v>2018</v>
      </c>
      <c r="F234" s="19" t="s">
        <v>690</v>
      </c>
      <c r="G234" s="20" t="s">
        <v>691</v>
      </c>
      <c r="H234" s="11"/>
    </row>
    <row r="235" spans="1:8" ht="20.100000000000001" customHeight="1">
      <c r="A235" s="94"/>
      <c r="B235" s="70"/>
      <c r="C235" s="16" t="s">
        <v>692</v>
      </c>
      <c r="D235" s="17">
        <v>0.109</v>
      </c>
      <c r="E235" s="18">
        <v>2018</v>
      </c>
      <c r="F235" s="19" t="s">
        <v>693</v>
      </c>
      <c r="G235" s="20" t="s">
        <v>694</v>
      </c>
      <c r="H235" s="11"/>
    </row>
    <row r="236" spans="1:8" ht="20.100000000000001" customHeight="1">
      <c r="A236" s="94"/>
      <c r="B236" s="70"/>
      <c r="C236" s="16" t="s">
        <v>695</v>
      </c>
      <c r="D236" s="17">
        <v>8.2720000000000002</v>
      </c>
      <c r="E236" s="18">
        <v>2018</v>
      </c>
      <c r="F236" s="19" t="s">
        <v>696</v>
      </c>
      <c r="G236" s="20" t="s">
        <v>697</v>
      </c>
      <c r="H236" s="11"/>
    </row>
    <row r="237" spans="1:8" ht="20.100000000000001" customHeight="1">
      <c r="A237" s="94"/>
      <c r="B237" s="70"/>
      <c r="C237" s="16" t="s">
        <v>698</v>
      </c>
      <c r="D237" s="17">
        <v>7.9459999999999997</v>
      </c>
      <c r="E237" s="18">
        <v>2018</v>
      </c>
      <c r="F237" s="19" t="s">
        <v>699</v>
      </c>
      <c r="G237" s="20" t="s">
        <v>700</v>
      </c>
      <c r="H237" s="11"/>
    </row>
    <row r="238" spans="1:8" ht="20.100000000000001" customHeight="1">
      <c r="A238" s="94"/>
      <c r="B238" s="70"/>
      <c r="C238" s="16" t="s">
        <v>701</v>
      </c>
      <c r="D238" s="17">
        <v>14.459</v>
      </c>
      <c r="E238" s="18">
        <v>2018</v>
      </c>
      <c r="F238" s="19" t="s">
        <v>702</v>
      </c>
      <c r="G238" s="20" t="s">
        <v>703</v>
      </c>
      <c r="H238" s="11"/>
    </row>
    <row r="239" spans="1:8" ht="20.100000000000001" customHeight="1">
      <c r="A239" s="94"/>
      <c r="B239" s="70"/>
      <c r="C239" s="16" t="s">
        <v>704</v>
      </c>
      <c r="D239" s="17">
        <v>1.968</v>
      </c>
      <c r="E239" s="18">
        <v>2018</v>
      </c>
      <c r="F239" s="19" t="s">
        <v>705</v>
      </c>
      <c r="G239" s="20" t="s">
        <v>706</v>
      </c>
      <c r="H239" s="11"/>
    </row>
    <row r="240" spans="1:8" ht="20.100000000000001" customHeight="1">
      <c r="A240" s="94"/>
      <c r="B240" s="70"/>
      <c r="C240" s="16" t="s">
        <v>707</v>
      </c>
      <c r="D240" s="17">
        <v>1.7999999999999999E-2</v>
      </c>
      <c r="E240" s="18">
        <v>2018</v>
      </c>
      <c r="F240" s="19" t="s">
        <v>708</v>
      </c>
      <c r="G240" s="20" t="s">
        <v>709</v>
      </c>
      <c r="H240" s="11"/>
    </row>
    <row r="241" spans="1:8" ht="20.100000000000001" customHeight="1">
      <c r="A241" s="94"/>
      <c r="B241" s="70"/>
      <c r="C241" s="16" t="s">
        <v>710</v>
      </c>
      <c r="D241" s="17">
        <v>25.463999999999999</v>
      </c>
      <c r="E241" s="18">
        <v>2018</v>
      </c>
      <c r="F241" s="19" t="s">
        <v>711</v>
      </c>
      <c r="G241" s="20" t="s">
        <v>712</v>
      </c>
      <c r="H241" s="11"/>
    </row>
    <row r="242" spans="1:8" ht="20.100000000000001" customHeight="1">
      <c r="A242" s="94"/>
      <c r="B242" s="70"/>
      <c r="C242" s="16" t="s">
        <v>713</v>
      </c>
      <c r="D242" s="17">
        <v>14.231999999999999</v>
      </c>
      <c r="E242" s="18">
        <v>2018</v>
      </c>
      <c r="F242" s="19" t="s">
        <v>714</v>
      </c>
      <c r="G242" s="20" t="s">
        <v>715</v>
      </c>
      <c r="H242" s="11"/>
    </row>
    <row r="243" spans="1:8" ht="20.100000000000001" customHeight="1">
      <c r="A243" s="94"/>
      <c r="B243" s="70"/>
      <c r="C243" s="16" t="s">
        <v>716</v>
      </c>
      <c r="D243" s="17">
        <v>5.9880000000000004</v>
      </c>
      <c r="E243" s="18">
        <v>2018</v>
      </c>
      <c r="F243" s="19" t="s">
        <v>717</v>
      </c>
      <c r="G243" s="20" t="s">
        <v>718</v>
      </c>
      <c r="H243" s="11"/>
    </row>
    <row r="244" spans="1:8" ht="20.100000000000001" customHeight="1">
      <c r="A244" s="94"/>
      <c r="B244" s="70"/>
      <c r="C244" s="16" t="s">
        <v>719</v>
      </c>
      <c r="D244" s="17">
        <v>12.254</v>
      </c>
      <c r="E244" s="18">
        <v>2018</v>
      </c>
      <c r="F244" s="19" t="s">
        <v>720</v>
      </c>
      <c r="G244" s="20" t="s">
        <v>721</v>
      </c>
      <c r="H244" s="11"/>
    </row>
    <row r="245" spans="1:8" ht="20.100000000000001" customHeight="1">
      <c r="A245" s="94"/>
      <c r="B245" s="70"/>
      <c r="C245" s="16" t="s">
        <v>722</v>
      </c>
      <c r="D245" s="17">
        <v>13.375</v>
      </c>
      <c r="E245" s="18">
        <v>2018</v>
      </c>
      <c r="F245" s="19" t="s">
        <v>723</v>
      </c>
      <c r="G245" s="20" t="s">
        <v>724</v>
      </c>
      <c r="H245" s="11"/>
    </row>
    <row r="246" spans="1:8" ht="20.100000000000001" customHeight="1">
      <c r="A246" s="94"/>
      <c r="B246" s="70"/>
      <c r="C246" s="16" t="s">
        <v>725</v>
      </c>
      <c r="D246" s="17">
        <v>4.8499999999999996</v>
      </c>
      <c r="E246" s="18">
        <v>2018</v>
      </c>
      <c r="F246" s="19" t="s">
        <v>726</v>
      </c>
      <c r="G246" s="20" t="s">
        <v>727</v>
      </c>
      <c r="H246" s="11"/>
    </row>
    <row r="247" spans="1:8" ht="20.100000000000001" customHeight="1">
      <c r="A247" s="94"/>
      <c r="B247" s="70"/>
      <c r="C247" s="16" t="s">
        <v>728</v>
      </c>
      <c r="D247" s="17">
        <v>8.9659999999999993</v>
      </c>
      <c r="E247" s="18">
        <v>2018</v>
      </c>
      <c r="F247" s="19" t="s">
        <v>729</v>
      </c>
      <c r="G247" s="20" t="s">
        <v>730</v>
      </c>
      <c r="H247" s="11"/>
    </row>
    <row r="248" spans="1:8" ht="20.100000000000001" customHeight="1">
      <c r="A248" s="94"/>
      <c r="B248" s="70"/>
      <c r="C248" s="16" t="s">
        <v>731</v>
      </c>
      <c r="D248" s="17">
        <v>13.612</v>
      </c>
      <c r="E248" s="18">
        <v>2018</v>
      </c>
      <c r="F248" s="19" t="s">
        <v>732</v>
      </c>
      <c r="G248" s="20" t="s">
        <v>733</v>
      </c>
      <c r="H248" s="11"/>
    </row>
    <row r="249" spans="1:8" ht="20.100000000000001" customHeight="1">
      <c r="A249" s="94"/>
      <c r="B249" s="70"/>
      <c r="C249" s="16" t="s">
        <v>734</v>
      </c>
      <c r="D249" s="17">
        <v>1.236</v>
      </c>
      <c r="E249" s="18">
        <v>2018</v>
      </c>
      <c r="F249" s="19" t="s">
        <v>735</v>
      </c>
      <c r="G249" s="20" t="s">
        <v>736</v>
      </c>
      <c r="H249" s="11"/>
    </row>
    <row r="250" spans="1:8" ht="20.100000000000001" customHeight="1">
      <c r="A250" s="94"/>
      <c r="B250" s="70"/>
      <c r="C250" s="16" t="s">
        <v>737</v>
      </c>
      <c r="D250" s="17">
        <v>4.375</v>
      </c>
      <c r="E250" s="18">
        <v>2018</v>
      </c>
      <c r="F250" s="19" t="s">
        <v>738</v>
      </c>
      <c r="G250" s="20" t="s">
        <v>739</v>
      </c>
      <c r="H250" s="11"/>
    </row>
    <row r="251" spans="1:8" ht="20.100000000000001" customHeight="1">
      <c r="A251" s="94"/>
      <c r="B251" s="70"/>
      <c r="C251" s="16" t="s">
        <v>740</v>
      </c>
      <c r="D251" s="17">
        <v>1.9019999999999999</v>
      </c>
      <c r="E251" s="18">
        <v>2018</v>
      </c>
      <c r="F251" s="19" t="s">
        <v>741</v>
      </c>
      <c r="G251" s="20" t="s">
        <v>742</v>
      </c>
      <c r="H251" s="11"/>
    </row>
    <row r="252" spans="1:8" ht="20.100000000000001" customHeight="1">
      <c r="A252" s="94"/>
      <c r="B252" s="70"/>
      <c r="C252" s="16" t="s">
        <v>743</v>
      </c>
      <c r="D252" s="17">
        <v>4.6120000000000001</v>
      </c>
      <c r="E252" s="18">
        <v>2018</v>
      </c>
      <c r="F252" s="19" t="s">
        <v>744</v>
      </c>
      <c r="G252" s="20" t="s">
        <v>745</v>
      </c>
      <c r="H252" s="11"/>
    </row>
    <row r="253" spans="1:8" ht="20.100000000000001" customHeight="1">
      <c r="A253" s="94"/>
      <c r="B253" s="70"/>
      <c r="C253" s="16" t="s">
        <v>746</v>
      </c>
      <c r="D253" s="17">
        <v>12.956</v>
      </c>
      <c r="E253" s="18">
        <v>2018</v>
      </c>
      <c r="F253" s="19" t="s">
        <v>747</v>
      </c>
      <c r="G253" s="20" t="s">
        <v>748</v>
      </c>
      <c r="H253" s="11"/>
    </row>
    <row r="254" spans="1:8" ht="20.100000000000001" customHeight="1">
      <c r="A254" s="94"/>
      <c r="B254" s="70"/>
      <c r="C254" s="16" t="s">
        <v>749</v>
      </c>
      <c r="D254" s="17">
        <v>69.355999999999995</v>
      </c>
      <c r="E254" s="18">
        <v>2018</v>
      </c>
      <c r="F254" s="19" t="s">
        <v>750</v>
      </c>
      <c r="G254" s="20" t="s">
        <v>751</v>
      </c>
      <c r="H254" s="11"/>
    </row>
    <row r="255" spans="1:8" ht="20.100000000000001" customHeight="1">
      <c r="A255" s="94"/>
      <c r="B255" s="70"/>
      <c r="C255" s="16" t="s">
        <v>752</v>
      </c>
      <c r="D255" s="17">
        <v>15.589</v>
      </c>
      <c r="E255" s="18">
        <v>2018</v>
      </c>
      <c r="F255" s="19" t="s">
        <v>753</v>
      </c>
      <c r="G255" s="20" t="s">
        <v>754</v>
      </c>
      <c r="H255" s="11"/>
    </row>
    <row r="256" spans="1:8" ht="20.100000000000001" customHeight="1">
      <c r="A256" s="94"/>
      <c r="B256" s="70"/>
      <c r="C256" s="16" t="s">
        <v>755</v>
      </c>
      <c r="D256" s="17">
        <v>14.42</v>
      </c>
      <c r="E256" s="18">
        <v>2018</v>
      </c>
      <c r="F256" s="19" t="s">
        <v>756</v>
      </c>
      <c r="G256" s="20" t="s">
        <v>757</v>
      </c>
      <c r="H256" s="20"/>
    </row>
    <row r="257" spans="1:8" ht="20.100000000000001" customHeight="1">
      <c r="A257" s="94"/>
      <c r="B257" s="70"/>
      <c r="C257" s="16" t="s">
        <v>758</v>
      </c>
      <c r="D257" s="17">
        <v>7.64</v>
      </c>
      <c r="E257" s="18">
        <v>2018</v>
      </c>
      <c r="F257" s="19" t="s">
        <v>759</v>
      </c>
      <c r="G257" s="20" t="s">
        <v>760</v>
      </c>
      <c r="H257" s="11"/>
    </row>
    <row r="258" spans="1:8" ht="20.100000000000001" customHeight="1">
      <c r="A258" s="94"/>
      <c r="B258" s="70"/>
      <c r="C258" s="16" t="s">
        <v>761</v>
      </c>
      <c r="D258" s="17">
        <v>28.904</v>
      </c>
      <c r="E258" s="18">
        <v>2018</v>
      </c>
      <c r="F258" s="19" t="s">
        <v>762</v>
      </c>
      <c r="G258" s="20" t="s">
        <v>763</v>
      </c>
      <c r="H258" s="11"/>
    </row>
    <row r="259" spans="1:8" ht="20.100000000000001" customHeight="1">
      <c r="A259" s="94"/>
      <c r="B259" s="70"/>
      <c r="C259" s="16" t="s">
        <v>764</v>
      </c>
      <c r="D259" s="17">
        <v>15.378</v>
      </c>
      <c r="E259" s="18">
        <v>2018</v>
      </c>
      <c r="F259" s="19" t="s">
        <v>765</v>
      </c>
      <c r="G259" s="20" t="s">
        <v>766</v>
      </c>
      <c r="H259" s="11"/>
    </row>
    <row r="260" spans="1:8" ht="20.100000000000001" customHeight="1">
      <c r="A260" s="94"/>
      <c r="B260" s="70"/>
      <c r="C260" s="16" t="s">
        <v>767</v>
      </c>
      <c r="D260" s="17">
        <v>23.984000000000002</v>
      </c>
      <c r="E260" s="18">
        <v>2018</v>
      </c>
      <c r="F260" s="19" t="s">
        <v>768</v>
      </c>
      <c r="G260" s="20" t="s">
        <v>769</v>
      </c>
      <c r="H260" s="11"/>
    </row>
    <row r="261" spans="1:8" ht="20.100000000000001" customHeight="1">
      <c r="A261" s="94"/>
      <c r="B261" s="70"/>
      <c r="C261" s="16" t="s">
        <v>770</v>
      </c>
      <c r="D261" s="17">
        <v>13.324</v>
      </c>
      <c r="E261" s="18">
        <v>2018</v>
      </c>
      <c r="F261" s="19" t="s">
        <v>771</v>
      </c>
      <c r="G261" s="20" t="s">
        <v>772</v>
      </c>
      <c r="H261" s="11"/>
    </row>
    <row r="262" spans="1:8" ht="20.100000000000001" customHeight="1">
      <c r="A262" s="94"/>
      <c r="B262" s="70"/>
      <c r="C262" s="16" t="s">
        <v>773</v>
      </c>
      <c r="D262" s="17">
        <v>17.402000000000001</v>
      </c>
      <c r="E262" s="18">
        <v>2018</v>
      </c>
      <c r="F262" s="19" t="s">
        <v>774</v>
      </c>
      <c r="G262" s="20" t="s">
        <v>775</v>
      </c>
      <c r="H262" s="11"/>
    </row>
    <row r="263" spans="1:8" ht="20.100000000000001" customHeight="1">
      <c r="A263" s="94"/>
      <c r="B263" s="70"/>
      <c r="C263" s="16" t="s">
        <v>776</v>
      </c>
      <c r="D263" s="17">
        <v>8.9600000000000009</v>
      </c>
      <c r="E263" s="18">
        <v>2018</v>
      </c>
      <c r="F263" s="19" t="s">
        <v>777</v>
      </c>
      <c r="G263" s="20" t="s">
        <v>778</v>
      </c>
      <c r="H263" s="11"/>
    </row>
    <row r="264" spans="1:8" ht="20.100000000000001" customHeight="1">
      <c r="A264" s="94"/>
      <c r="B264" s="70"/>
      <c r="C264" s="16" t="s">
        <v>779</v>
      </c>
      <c r="D264" s="17">
        <v>53.17</v>
      </c>
      <c r="E264" s="18">
        <v>2018</v>
      </c>
      <c r="F264" s="19" t="s">
        <v>780</v>
      </c>
      <c r="G264" s="20" t="s">
        <v>781</v>
      </c>
      <c r="H264" s="11"/>
    </row>
    <row r="265" spans="1:8" ht="20.100000000000001" customHeight="1">
      <c r="A265" s="94"/>
      <c r="B265" s="70"/>
      <c r="C265" s="16" t="s">
        <v>782</v>
      </c>
      <c r="D265" s="17">
        <v>7.4779999999999998</v>
      </c>
      <c r="E265" s="18">
        <v>2018</v>
      </c>
      <c r="F265" s="19" t="s">
        <v>783</v>
      </c>
      <c r="G265" s="20" t="s">
        <v>784</v>
      </c>
      <c r="H265" s="11"/>
    </row>
    <row r="266" spans="1:8" ht="20.100000000000001" customHeight="1">
      <c r="A266" s="94"/>
      <c r="B266" s="70"/>
      <c r="C266" s="16" t="s">
        <v>785</v>
      </c>
      <c r="D266" s="17">
        <v>42.470999999999997</v>
      </c>
      <c r="E266" s="18">
        <v>2018</v>
      </c>
      <c r="F266" s="19" t="s">
        <v>786</v>
      </c>
      <c r="G266" s="20" t="s">
        <v>787</v>
      </c>
      <c r="H266" s="11"/>
    </row>
    <row r="267" spans="1:8" ht="20.100000000000001" customHeight="1">
      <c r="A267" s="94" t="s">
        <v>11</v>
      </c>
      <c r="B267" s="70" t="s">
        <v>13</v>
      </c>
      <c r="C267" s="16" t="s">
        <v>788</v>
      </c>
      <c r="D267" s="17">
        <v>12.555999999999999</v>
      </c>
      <c r="E267" s="18">
        <v>2018</v>
      </c>
      <c r="F267" s="19" t="s">
        <v>789</v>
      </c>
      <c r="G267" s="20" t="s">
        <v>790</v>
      </c>
      <c r="H267" s="11"/>
    </row>
    <row r="268" spans="1:8" ht="20.100000000000001" customHeight="1">
      <c r="A268" s="94"/>
      <c r="B268" s="70"/>
      <c r="C268" s="16" t="s">
        <v>791</v>
      </c>
      <c r="D268" s="17">
        <v>48.066000000000003</v>
      </c>
      <c r="E268" s="18">
        <v>2018</v>
      </c>
      <c r="F268" s="19" t="s">
        <v>792</v>
      </c>
      <c r="G268" s="20" t="s">
        <v>793</v>
      </c>
      <c r="H268" s="11"/>
    </row>
    <row r="269" spans="1:8" ht="20.100000000000001" customHeight="1">
      <c r="A269" s="94"/>
      <c r="B269" s="70"/>
      <c r="C269" s="16" t="s">
        <v>794</v>
      </c>
      <c r="D269" s="17">
        <v>735.78599999999994</v>
      </c>
      <c r="E269" s="18">
        <v>2018</v>
      </c>
      <c r="F269" s="19" t="s">
        <v>795</v>
      </c>
      <c r="G269" s="20" t="s">
        <v>712</v>
      </c>
      <c r="H269" s="20"/>
    </row>
    <row r="270" spans="1:8" ht="20.100000000000001" customHeight="1">
      <c r="A270" s="94"/>
      <c r="B270" s="70"/>
      <c r="C270" s="16" t="s">
        <v>796</v>
      </c>
      <c r="D270" s="17">
        <v>339.101</v>
      </c>
      <c r="E270" s="18">
        <v>2018</v>
      </c>
      <c r="F270" s="19" t="s">
        <v>797</v>
      </c>
      <c r="G270" s="20" t="s">
        <v>798</v>
      </c>
      <c r="H270" s="11"/>
    </row>
    <row r="271" spans="1:8" ht="20.100000000000001" customHeight="1">
      <c r="A271" s="94"/>
      <c r="B271" s="70"/>
      <c r="C271" s="16" t="s">
        <v>799</v>
      </c>
      <c r="D271" s="17">
        <v>32.770000000000003</v>
      </c>
      <c r="E271" s="18">
        <v>2018</v>
      </c>
      <c r="F271" s="19" t="s">
        <v>800</v>
      </c>
      <c r="G271" s="20" t="s">
        <v>801</v>
      </c>
      <c r="H271" s="11"/>
    </row>
    <row r="272" spans="1:8" ht="20.100000000000001" customHeight="1">
      <c r="A272" s="94"/>
      <c r="B272" s="70"/>
      <c r="C272" s="16" t="s">
        <v>802</v>
      </c>
      <c r="D272" s="17">
        <v>433.77</v>
      </c>
      <c r="E272" s="18">
        <v>2018</v>
      </c>
      <c r="F272" s="19" t="s">
        <v>803</v>
      </c>
      <c r="G272" s="20" t="s">
        <v>804</v>
      </c>
      <c r="H272" s="11"/>
    </row>
    <row r="273" spans="1:8" ht="20.100000000000001" customHeight="1">
      <c r="A273" s="94"/>
      <c r="B273" s="70"/>
      <c r="C273" s="16" t="s">
        <v>805</v>
      </c>
      <c r="D273" s="17">
        <v>12.646000000000001</v>
      </c>
      <c r="E273" s="18">
        <v>2018</v>
      </c>
      <c r="F273" s="19" t="s">
        <v>806</v>
      </c>
      <c r="G273" s="20" t="s">
        <v>807</v>
      </c>
      <c r="H273" s="11"/>
    </row>
    <row r="274" spans="1:8" ht="20.100000000000001" customHeight="1">
      <c r="A274" s="94"/>
      <c r="B274" s="70"/>
      <c r="C274" s="16" t="s">
        <v>808</v>
      </c>
      <c r="D274" s="17">
        <v>128.69300000000001</v>
      </c>
      <c r="E274" s="18">
        <v>2018</v>
      </c>
      <c r="F274" s="19" t="s">
        <v>809</v>
      </c>
      <c r="G274" s="20" t="s">
        <v>810</v>
      </c>
      <c r="H274" s="11"/>
    </row>
    <row r="275" spans="1:8" ht="20.100000000000001" customHeight="1">
      <c r="A275" s="94"/>
      <c r="B275" s="70"/>
      <c r="C275" s="16" t="s">
        <v>811</v>
      </c>
      <c r="D275" s="17">
        <v>3.468</v>
      </c>
      <c r="E275" s="18">
        <v>2018</v>
      </c>
      <c r="F275" s="19" t="s">
        <v>812</v>
      </c>
      <c r="G275" s="20" t="s">
        <v>813</v>
      </c>
      <c r="H275" s="11"/>
    </row>
    <row r="276" spans="1:8" ht="20.100000000000001" customHeight="1">
      <c r="A276" s="94"/>
      <c r="B276" s="70"/>
      <c r="C276" s="16" t="s">
        <v>814</v>
      </c>
      <c r="D276" s="17">
        <v>2.2120000000000002</v>
      </c>
      <c r="E276" s="18">
        <v>2018</v>
      </c>
      <c r="F276" s="19" t="s">
        <v>815</v>
      </c>
      <c r="G276" s="20" t="s">
        <v>816</v>
      </c>
      <c r="H276" s="11"/>
    </row>
    <row r="277" spans="1:8" ht="26.1" customHeight="1">
      <c r="A277" s="94"/>
      <c r="B277" s="70"/>
      <c r="C277" s="16" t="s">
        <v>817</v>
      </c>
      <c r="D277" s="17">
        <v>36.219000000000001</v>
      </c>
      <c r="E277" s="18">
        <v>2018</v>
      </c>
      <c r="F277" s="19" t="s">
        <v>818</v>
      </c>
      <c r="G277" s="20" t="s">
        <v>819</v>
      </c>
      <c r="H277" s="11"/>
    </row>
    <row r="278" spans="1:8" ht="21" customHeight="1">
      <c r="A278" s="94"/>
      <c r="B278" s="70"/>
      <c r="C278" s="16" t="s">
        <v>820</v>
      </c>
      <c r="D278" s="17">
        <v>79.555000000000007</v>
      </c>
      <c r="E278" s="18">
        <v>2018</v>
      </c>
      <c r="F278" s="19" t="s">
        <v>821</v>
      </c>
      <c r="G278" s="20" t="s">
        <v>822</v>
      </c>
      <c r="H278" s="20"/>
    </row>
    <row r="279" spans="1:8" ht="20.100000000000001" customHeight="1">
      <c r="A279" s="94"/>
      <c r="B279" s="70"/>
      <c r="C279" s="16" t="s">
        <v>823</v>
      </c>
      <c r="D279" s="17">
        <v>21.082000000000001</v>
      </c>
      <c r="E279" s="18">
        <v>2018</v>
      </c>
      <c r="F279" s="19" t="s">
        <v>824</v>
      </c>
      <c r="G279" s="20" t="s">
        <v>825</v>
      </c>
      <c r="H279" s="11"/>
    </row>
    <row r="280" spans="1:8" ht="33" customHeight="1">
      <c r="A280" s="94"/>
      <c r="B280" s="70"/>
      <c r="C280" s="16" t="s">
        <v>826</v>
      </c>
      <c r="D280" s="17">
        <v>171.86699999999999</v>
      </c>
      <c r="E280" s="18">
        <v>2018</v>
      </c>
      <c r="F280" s="19" t="s">
        <v>827</v>
      </c>
      <c r="G280" s="20" t="s">
        <v>828</v>
      </c>
      <c r="H280" s="11"/>
    </row>
    <row r="281" spans="1:8" ht="20.100000000000001" customHeight="1">
      <c r="A281" s="94"/>
      <c r="B281" s="70"/>
      <c r="C281" s="16" t="s">
        <v>829</v>
      </c>
      <c r="D281" s="17">
        <v>53.591999999999999</v>
      </c>
      <c r="E281" s="18">
        <v>2018</v>
      </c>
      <c r="F281" s="19" t="s">
        <v>830</v>
      </c>
      <c r="G281" s="20" t="s">
        <v>831</v>
      </c>
      <c r="H281" s="11"/>
    </row>
    <row r="282" spans="1:8" ht="20.100000000000001" customHeight="1">
      <c r="A282" s="94"/>
      <c r="B282" s="70"/>
      <c r="C282" s="16" t="s">
        <v>832</v>
      </c>
      <c r="D282" s="17">
        <v>402.64600000000002</v>
      </c>
      <c r="E282" s="18">
        <v>2018</v>
      </c>
      <c r="F282" s="19" t="s">
        <v>833</v>
      </c>
      <c r="G282" s="20" t="s">
        <v>834</v>
      </c>
      <c r="H282" s="11"/>
    </row>
    <row r="283" spans="1:8" ht="20.100000000000001" customHeight="1">
      <c r="A283" s="94"/>
      <c r="B283" s="70"/>
      <c r="C283" s="16" t="s">
        <v>835</v>
      </c>
      <c r="D283" s="17">
        <v>1.79400000000001</v>
      </c>
      <c r="E283" s="18">
        <v>2018</v>
      </c>
      <c r="F283" s="19" t="s">
        <v>836</v>
      </c>
      <c r="G283" s="20" t="s">
        <v>837</v>
      </c>
      <c r="H283" s="11"/>
    </row>
    <row r="284" spans="1:8" ht="20.100000000000001" customHeight="1">
      <c r="A284" s="94"/>
      <c r="B284" s="70"/>
      <c r="C284" s="16" t="s">
        <v>838</v>
      </c>
      <c r="D284" s="17">
        <v>15.071999999999999</v>
      </c>
      <c r="E284" s="18">
        <v>2018</v>
      </c>
      <c r="F284" s="19" t="s">
        <v>839</v>
      </c>
      <c r="G284" s="20" t="s">
        <v>840</v>
      </c>
      <c r="H284" s="11"/>
    </row>
    <row r="285" spans="1:8" ht="20.100000000000001" customHeight="1">
      <c r="A285" s="94"/>
      <c r="B285" s="70"/>
      <c r="C285" s="16" t="s">
        <v>841</v>
      </c>
      <c r="D285" s="17">
        <v>9.0609999999999999</v>
      </c>
      <c r="E285" s="18">
        <v>2018</v>
      </c>
      <c r="F285" s="19" t="s">
        <v>842</v>
      </c>
      <c r="G285" s="20" t="s">
        <v>843</v>
      </c>
      <c r="H285" s="11"/>
    </row>
    <row r="286" spans="1:8" ht="20.100000000000001" customHeight="1">
      <c r="A286" s="94"/>
      <c r="B286" s="70"/>
      <c r="C286" s="16" t="s">
        <v>844</v>
      </c>
      <c r="D286" s="17">
        <v>25.434000000000001</v>
      </c>
      <c r="E286" s="18">
        <v>2018</v>
      </c>
      <c r="F286" s="19" t="s">
        <v>845</v>
      </c>
      <c r="G286" s="20" t="s">
        <v>846</v>
      </c>
      <c r="H286" s="11"/>
    </row>
    <row r="287" spans="1:8" ht="20.100000000000001" customHeight="1">
      <c r="A287" s="94"/>
      <c r="B287" s="70"/>
      <c r="C287" s="16" t="s">
        <v>847</v>
      </c>
      <c r="D287" s="17">
        <v>0.29899999999999899</v>
      </c>
      <c r="E287" s="18">
        <v>2018</v>
      </c>
      <c r="F287" s="19" t="s">
        <v>848</v>
      </c>
      <c r="G287" s="20" t="s">
        <v>849</v>
      </c>
      <c r="H287" s="11"/>
    </row>
    <row r="288" spans="1:8" ht="20.100000000000001" customHeight="1">
      <c r="A288" s="94"/>
      <c r="B288" s="70"/>
      <c r="C288" s="16" t="s">
        <v>850</v>
      </c>
      <c r="D288" s="17">
        <v>7.1470000000000002</v>
      </c>
      <c r="E288" s="18">
        <v>2018</v>
      </c>
      <c r="F288" s="19" t="s">
        <v>851</v>
      </c>
      <c r="G288" s="20" t="s">
        <v>852</v>
      </c>
      <c r="H288" s="11"/>
    </row>
    <row r="289" spans="1:8" ht="20.100000000000001" customHeight="1">
      <c r="A289" s="94"/>
      <c r="B289" s="70"/>
      <c r="C289" s="16" t="s">
        <v>853</v>
      </c>
      <c r="D289" s="17">
        <v>226.5</v>
      </c>
      <c r="E289" s="18">
        <v>2018</v>
      </c>
      <c r="F289" s="19" t="s">
        <v>854</v>
      </c>
      <c r="G289" s="20" t="s">
        <v>855</v>
      </c>
      <c r="H289" s="11"/>
    </row>
    <row r="290" spans="1:8" ht="20.100000000000001" customHeight="1">
      <c r="A290" s="94"/>
      <c r="B290" s="70"/>
      <c r="C290" s="16" t="s">
        <v>856</v>
      </c>
      <c r="D290" s="17">
        <v>19.5</v>
      </c>
      <c r="E290" s="18">
        <v>2018</v>
      </c>
      <c r="F290" s="19" t="s">
        <v>857</v>
      </c>
      <c r="G290" s="20" t="s">
        <v>858</v>
      </c>
      <c r="H290" s="11"/>
    </row>
    <row r="291" spans="1:8" ht="20.100000000000001" customHeight="1">
      <c r="A291" s="94"/>
      <c r="B291" s="70"/>
      <c r="C291" s="16" t="s">
        <v>859</v>
      </c>
      <c r="D291" s="17">
        <v>8.0310000000000006</v>
      </c>
      <c r="E291" s="18">
        <v>2018</v>
      </c>
      <c r="F291" s="19" t="s">
        <v>860</v>
      </c>
      <c r="G291" s="20" t="s">
        <v>861</v>
      </c>
      <c r="H291" s="11"/>
    </row>
    <row r="292" spans="1:8" ht="20.100000000000001" customHeight="1">
      <c r="A292" s="94"/>
      <c r="B292" s="70"/>
      <c r="C292" s="16" t="s">
        <v>862</v>
      </c>
      <c r="D292" s="17">
        <v>24.216000000000001</v>
      </c>
      <c r="E292" s="18">
        <v>2018</v>
      </c>
      <c r="F292" s="19" t="s">
        <v>863</v>
      </c>
      <c r="G292" s="20" t="s">
        <v>864</v>
      </c>
      <c r="H292" s="11"/>
    </row>
    <row r="293" spans="1:8" ht="20.100000000000001" customHeight="1">
      <c r="A293" s="94"/>
      <c r="B293" s="70"/>
      <c r="C293" s="16" t="s">
        <v>865</v>
      </c>
      <c r="D293" s="17">
        <v>6.7</v>
      </c>
      <c r="E293" s="18">
        <v>2018</v>
      </c>
      <c r="F293" s="19" t="s">
        <v>866</v>
      </c>
      <c r="G293" s="20" t="s">
        <v>867</v>
      </c>
      <c r="H293" s="11"/>
    </row>
    <row r="294" spans="1:8" ht="20.100000000000001" customHeight="1">
      <c r="A294" s="94"/>
      <c r="B294" s="70"/>
      <c r="C294" s="16" t="s">
        <v>868</v>
      </c>
      <c r="D294" s="17">
        <v>4.0190000000000001</v>
      </c>
      <c r="E294" s="18">
        <v>2018</v>
      </c>
      <c r="F294" s="19" t="s">
        <v>869</v>
      </c>
      <c r="G294" s="20" t="s">
        <v>870</v>
      </c>
      <c r="H294" s="11"/>
    </row>
    <row r="295" spans="1:8" ht="20.100000000000001" customHeight="1">
      <c r="A295" s="94"/>
      <c r="B295" s="70"/>
      <c r="C295" s="16" t="s">
        <v>871</v>
      </c>
      <c r="D295" s="17">
        <v>1.026</v>
      </c>
      <c r="E295" s="18">
        <v>2018</v>
      </c>
      <c r="F295" s="19" t="s">
        <v>872</v>
      </c>
      <c r="G295" s="20" t="s">
        <v>873</v>
      </c>
      <c r="H295" s="11"/>
    </row>
    <row r="296" spans="1:8" ht="20.100000000000001" customHeight="1">
      <c r="A296" s="94"/>
      <c r="B296" s="70"/>
      <c r="C296" s="16" t="s">
        <v>874</v>
      </c>
      <c r="D296" s="17">
        <v>10.756</v>
      </c>
      <c r="E296" s="18">
        <v>2018</v>
      </c>
      <c r="F296" s="19" t="s">
        <v>875</v>
      </c>
      <c r="G296" s="20" t="s">
        <v>876</v>
      </c>
      <c r="H296" s="11"/>
    </row>
    <row r="297" spans="1:8" ht="20.100000000000001" customHeight="1">
      <c r="A297" s="94"/>
      <c r="B297" s="70"/>
      <c r="C297" s="16" t="s">
        <v>877</v>
      </c>
      <c r="D297" s="17">
        <v>8.3569999999999993</v>
      </c>
      <c r="E297" s="18">
        <v>2018</v>
      </c>
      <c r="F297" s="19" t="s">
        <v>878</v>
      </c>
      <c r="G297" s="20" t="s">
        <v>876</v>
      </c>
      <c r="H297" s="11"/>
    </row>
    <row r="298" spans="1:8" ht="20.100000000000001" customHeight="1">
      <c r="A298" s="94"/>
      <c r="B298" s="70"/>
      <c r="C298" s="16" t="s">
        <v>879</v>
      </c>
      <c r="D298" s="17">
        <v>3.0409999999999999</v>
      </c>
      <c r="E298" s="18">
        <v>2018</v>
      </c>
      <c r="F298" s="19" t="s">
        <v>880</v>
      </c>
      <c r="G298" s="20" t="s">
        <v>876</v>
      </c>
      <c r="H298" s="11"/>
    </row>
    <row r="299" spans="1:8" ht="21.9" customHeight="1">
      <c r="A299" s="94"/>
      <c r="B299" s="70"/>
      <c r="C299" s="16" t="s">
        <v>881</v>
      </c>
      <c r="D299" s="17">
        <v>6.8070000000000004</v>
      </c>
      <c r="E299" s="18">
        <v>2018</v>
      </c>
      <c r="F299" s="19" t="s">
        <v>882</v>
      </c>
      <c r="G299" s="20" t="s">
        <v>883</v>
      </c>
      <c r="H299" s="11"/>
    </row>
    <row r="300" spans="1:8" ht="23.1" customHeight="1">
      <c r="A300" s="94"/>
      <c r="B300" s="70"/>
      <c r="C300" s="16" t="s">
        <v>884</v>
      </c>
      <c r="D300" s="17">
        <v>14.528</v>
      </c>
      <c r="E300" s="18">
        <v>2018</v>
      </c>
      <c r="F300" s="19" t="s">
        <v>885</v>
      </c>
      <c r="G300" s="20" t="s">
        <v>886</v>
      </c>
      <c r="H300" s="11"/>
    </row>
    <row r="301" spans="1:8" ht="21" customHeight="1">
      <c r="A301" s="94"/>
      <c r="B301" s="70"/>
      <c r="C301" s="16" t="s">
        <v>887</v>
      </c>
      <c r="D301" s="17">
        <v>0.23899999999999999</v>
      </c>
      <c r="E301" s="18">
        <v>2018</v>
      </c>
      <c r="F301" s="19" t="s">
        <v>888</v>
      </c>
      <c r="G301" s="20" t="s">
        <v>889</v>
      </c>
      <c r="H301" s="11"/>
    </row>
    <row r="302" spans="1:8" ht="20.100000000000001" customHeight="1">
      <c r="A302" s="94"/>
      <c r="B302" s="70"/>
      <c r="C302" s="16" t="s">
        <v>890</v>
      </c>
      <c r="D302" s="17">
        <v>26.841000000000001</v>
      </c>
      <c r="E302" s="18">
        <v>2018</v>
      </c>
      <c r="F302" s="19" t="s">
        <v>891</v>
      </c>
      <c r="G302" s="20" t="s">
        <v>892</v>
      </c>
      <c r="H302" s="11"/>
    </row>
    <row r="303" spans="1:8" ht="20.100000000000001" customHeight="1">
      <c r="A303" s="95"/>
      <c r="B303" s="71"/>
      <c r="C303" s="16" t="s">
        <v>893</v>
      </c>
      <c r="D303" s="17">
        <v>1.0649999999999999</v>
      </c>
      <c r="E303" s="18">
        <v>2018</v>
      </c>
      <c r="F303" s="19" t="s">
        <v>894</v>
      </c>
      <c r="G303" s="20" t="s">
        <v>895</v>
      </c>
      <c r="H303" s="11"/>
    </row>
    <row r="304" spans="1:8" ht="20.100000000000001" customHeight="1">
      <c r="A304" s="93" t="s">
        <v>11</v>
      </c>
      <c r="B304" s="69" t="s">
        <v>13</v>
      </c>
      <c r="C304" s="16" t="s">
        <v>896</v>
      </c>
      <c r="D304" s="17">
        <v>2.6</v>
      </c>
      <c r="E304" s="18">
        <v>2018</v>
      </c>
      <c r="F304" s="19" t="s">
        <v>897</v>
      </c>
      <c r="G304" s="20" t="s">
        <v>898</v>
      </c>
      <c r="H304" s="11"/>
    </row>
    <row r="305" spans="1:8" ht="20.100000000000001" customHeight="1">
      <c r="A305" s="94"/>
      <c r="B305" s="70"/>
      <c r="C305" s="16" t="s">
        <v>899</v>
      </c>
      <c r="D305" s="17">
        <v>9.32</v>
      </c>
      <c r="E305" s="18">
        <v>2018</v>
      </c>
      <c r="F305" s="19" t="s">
        <v>900</v>
      </c>
      <c r="G305" s="20" t="s">
        <v>901</v>
      </c>
      <c r="H305" s="11"/>
    </row>
    <row r="306" spans="1:8" ht="20.100000000000001" customHeight="1">
      <c r="A306" s="94"/>
      <c r="B306" s="70"/>
      <c r="C306" s="16" t="s">
        <v>902</v>
      </c>
      <c r="D306" s="17">
        <v>12.391</v>
      </c>
      <c r="E306" s="18">
        <v>2018</v>
      </c>
      <c r="F306" s="19" t="s">
        <v>903</v>
      </c>
      <c r="G306" s="20" t="s">
        <v>904</v>
      </c>
      <c r="H306" s="11"/>
    </row>
    <row r="307" spans="1:8" ht="24.9" customHeight="1">
      <c r="A307" s="94"/>
      <c r="B307" s="70"/>
      <c r="C307" s="16" t="s">
        <v>905</v>
      </c>
      <c r="D307" s="17">
        <v>1.538</v>
      </c>
      <c r="E307" s="18">
        <v>2018</v>
      </c>
      <c r="F307" s="19" t="s">
        <v>906</v>
      </c>
      <c r="G307" s="20" t="s">
        <v>907</v>
      </c>
      <c r="H307" s="11"/>
    </row>
    <row r="308" spans="1:8" ht="26.1" customHeight="1">
      <c r="A308" s="94"/>
      <c r="B308" s="70"/>
      <c r="C308" s="16" t="s">
        <v>908</v>
      </c>
      <c r="D308" s="17">
        <v>7.7549999999999999</v>
      </c>
      <c r="E308" s="18">
        <v>2018</v>
      </c>
      <c r="F308" s="19" t="s">
        <v>909</v>
      </c>
      <c r="G308" s="20" t="s">
        <v>910</v>
      </c>
      <c r="H308" s="11"/>
    </row>
    <row r="309" spans="1:8" ht="23.1" customHeight="1">
      <c r="A309" s="94"/>
      <c r="B309" s="70"/>
      <c r="C309" s="16" t="s">
        <v>911</v>
      </c>
      <c r="D309" s="17">
        <v>14.565</v>
      </c>
      <c r="E309" s="18">
        <v>2018</v>
      </c>
      <c r="F309" s="19" t="s">
        <v>912</v>
      </c>
      <c r="G309" s="20" t="s">
        <v>913</v>
      </c>
      <c r="H309" s="11"/>
    </row>
    <row r="310" spans="1:8" ht="21" customHeight="1">
      <c r="A310" s="94"/>
      <c r="B310" s="70"/>
      <c r="C310" s="16" t="s">
        <v>914</v>
      </c>
      <c r="D310" s="17">
        <v>6.0659999999999998</v>
      </c>
      <c r="E310" s="18">
        <v>2018</v>
      </c>
      <c r="F310" s="19" t="s">
        <v>915</v>
      </c>
      <c r="G310" s="20" t="s">
        <v>916</v>
      </c>
      <c r="H310" s="11"/>
    </row>
    <row r="311" spans="1:8" ht="24" customHeight="1">
      <c r="A311" s="94"/>
      <c r="B311" s="70"/>
      <c r="C311" s="16" t="s">
        <v>917</v>
      </c>
      <c r="D311" s="17">
        <v>32.313000000000002</v>
      </c>
      <c r="E311" s="18">
        <v>2018</v>
      </c>
      <c r="F311" s="19" t="s">
        <v>918</v>
      </c>
      <c r="G311" s="20" t="s">
        <v>919</v>
      </c>
      <c r="H311" s="20"/>
    </row>
    <row r="312" spans="1:8" ht="20.100000000000001" customHeight="1">
      <c r="A312" s="94"/>
      <c r="B312" s="70"/>
      <c r="C312" s="16" t="s">
        <v>920</v>
      </c>
      <c r="D312" s="17">
        <v>11.159000000000001</v>
      </c>
      <c r="E312" s="18">
        <v>2018</v>
      </c>
      <c r="F312" s="19" t="s">
        <v>921</v>
      </c>
      <c r="G312" s="20" t="s">
        <v>922</v>
      </c>
      <c r="H312" s="11"/>
    </row>
    <row r="313" spans="1:8" ht="20.100000000000001" customHeight="1">
      <c r="A313" s="94"/>
      <c r="B313" s="70"/>
      <c r="C313" s="16" t="s">
        <v>923</v>
      </c>
      <c r="D313" s="17">
        <v>7.548</v>
      </c>
      <c r="E313" s="18">
        <v>2018</v>
      </c>
      <c r="F313" s="19" t="s">
        <v>924</v>
      </c>
      <c r="G313" s="20" t="s">
        <v>925</v>
      </c>
      <c r="H313" s="11"/>
    </row>
    <row r="314" spans="1:8" ht="30.9" customHeight="1">
      <c r="A314" s="94"/>
      <c r="B314" s="70"/>
      <c r="C314" s="16" t="s">
        <v>926</v>
      </c>
      <c r="D314" s="17">
        <v>26.812000000000001</v>
      </c>
      <c r="E314" s="18">
        <v>2018</v>
      </c>
      <c r="F314" s="19" t="s">
        <v>927</v>
      </c>
      <c r="G314" s="20" t="s">
        <v>928</v>
      </c>
      <c r="H314" s="11"/>
    </row>
    <row r="315" spans="1:8" ht="20.100000000000001" customHeight="1">
      <c r="A315" s="94"/>
      <c r="B315" s="70"/>
      <c r="C315" s="16" t="s">
        <v>929</v>
      </c>
      <c r="D315" s="17">
        <v>9.3000000000000007</v>
      </c>
      <c r="E315" s="18">
        <v>2018</v>
      </c>
      <c r="F315" s="19" t="s">
        <v>930</v>
      </c>
      <c r="G315" s="20" t="s">
        <v>931</v>
      </c>
      <c r="H315" s="11"/>
    </row>
    <row r="316" spans="1:8" ht="20.100000000000001" customHeight="1">
      <c r="A316" s="94"/>
      <c r="B316" s="70"/>
      <c r="C316" s="16" t="s">
        <v>932</v>
      </c>
      <c r="D316" s="17">
        <v>7.202</v>
      </c>
      <c r="E316" s="18">
        <v>2018</v>
      </c>
      <c r="F316" s="19" t="s">
        <v>933</v>
      </c>
      <c r="G316" s="20" t="s">
        <v>934</v>
      </c>
      <c r="H316" s="11"/>
    </row>
    <row r="317" spans="1:8" ht="20.100000000000001" customHeight="1">
      <c r="A317" s="94"/>
      <c r="B317" s="70"/>
      <c r="C317" s="16" t="s">
        <v>935</v>
      </c>
      <c r="D317" s="17">
        <v>16.295999999999999</v>
      </c>
      <c r="E317" s="18">
        <v>2018</v>
      </c>
      <c r="F317" s="19" t="s">
        <v>936</v>
      </c>
      <c r="G317" s="20" t="s">
        <v>937</v>
      </c>
      <c r="H317" s="11"/>
    </row>
    <row r="318" spans="1:8" ht="20.100000000000001" customHeight="1">
      <c r="A318" s="94"/>
      <c r="B318" s="70"/>
      <c r="C318" s="16" t="s">
        <v>938</v>
      </c>
      <c r="D318" s="17">
        <v>19.93</v>
      </c>
      <c r="E318" s="18">
        <v>2018</v>
      </c>
      <c r="F318" s="19" t="s">
        <v>939</v>
      </c>
      <c r="G318" s="20" t="s">
        <v>940</v>
      </c>
      <c r="H318" s="11"/>
    </row>
    <row r="319" spans="1:8" ht="20.100000000000001" customHeight="1">
      <c r="A319" s="94"/>
      <c r="B319" s="70"/>
      <c r="C319" s="16" t="s">
        <v>941</v>
      </c>
      <c r="D319" s="17">
        <v>21.128</v>
      </c>
      <c r="E319" s="18">
        <v>2018</v>
      </c>
      <c r="F319" s="19" t="s">
        <v>942</v>
      </c>
      <c r="G319" s="20" t="s">
        <v>943</v>
      </c>
      <c r="H319" s="11"/>
    </row>
    <row r="320" spans="1:8" ht="20.100000000000001" customHeight="1">
      <c r="A320" s="94"/>
      <c r="B320" s="70"/>
      <c r="C320" s="16" t="s">
        <v>944</v>
      </c>
      <c r="D320" s="17">
        <v>1.897</v>
      </c>
      <c r="E320" s="18">
        <v>2018</v>
      </c>
      <c r="F320" s="19" t="s">
        <v>945</v>
      </c>
      <c r="G320" s="20" t="s">
        <v>946</v>
      </c>
      <c r="H320" s="11"/>
    </row>
    <row r="321" spans="1:8" ht="20.100000000000001" customHeight="1">
      <c r="A321" s="94"/>
      <c r="B321" s="70"/>
      <c r="C321" s="16" t="s">
        <v>947</v>
      </c>
      <c r="D321" s="17">
        <v>2.0129999999999999</v>
      </c>
      <c r="E321" s="18">
        <v>2018</v>
      </c>
      <c r="F321" s="19" t="s">
        <v>948</v>
      </c>
      <c r="G321" s="20" t="s">
        <v>949</v>
      </c>
      <c r="H321" s="11"/>
    </row>
    <row r="322" spans="1:8" ht="20.100000000000001" customHeight="1">
      <c r="A322" s="94"/>
      <c r="B322" s="70"/>
      <c r="C322" s="16" t="s">
        <v>950</v>
      </c>
      <c r="D322" s="17">
        <v>1.659</v>
      </c>
      <c r="E322" s="18">
        <v>2018</v>
      </c>
      <c r="F322" s="19" t="s">
        <v>951</v>
      </c>
      <c r="G322" s="20" t="s">
        <v>952</v>
      </c>
      <c r="H322" s="11"/>
    </row>
    <row r="323" spans="1:8" ht="20.100000000000001" customHeight="1">
      <c r="A323" s="94"/>
      <c r="B323" s="70"/>
      <c r="C323" s="16" t="s">
        <v>953</v>
      </c>
      <c r="D323" s="17">
        <v>17.879000000000001</v>
      </c>
      <c r="E323" s="18">
        <v>2018</v>
      </c>
      <c r="F323" s="19" t="s">
        <v>954</v>
      </c>
      <c r="G323" s="20" t="s">
        <v>955</v>
      </c>
      <c r="H323" s="11"/>
    </row>
    <row r="324" spans="1:8" ht="20.100000000000001" customHeight="1">
      <c r="A324" s="94"/>
      <c r="B324" s="70"/>
      <c r="C324" s="16" t="s">
        <v>956</v>
      </c>
      <c r="D324" s="17">
        <v>2.1429999999999998</v>
      </c>
      <c r="E324" s="18">
        <v>2018</v>
      </c>
      <c r="F324" s="19" t="s">
        <v>957</v>
      </c>
      <c r="G324" s="20" t="s">
        <v>958</v>
      </c>
      <c r="H324" s="11"/>
    </row>
    <row r="325" spans="1:8" ht="20.100000000000001" customHeight="1">
      <c r="A325" s="94"/>
      <c r="B325" s="70"/>
      <c r="C325" s="16" t="s">
        <v>959</v>
      </c>
      <c r="D325" s="17">
        <v>103.34099999999999</v>
      </c>
      <c r="E325" s="18">
        <v>2018</v>
      </c>
      <c r="F325" s="19" t="s">
        <v>960</v>
      </c>
      <c r="G325" s="20" t="s">
        <v>961</v>
      </c>
      <c r="H325" s="11"/>
    </row>
    <row r="326" spans="1:8" ht="20.100000000000001" customHeight="1">
      <c r="A326" s="94"/>
      <c r="B326" s="70"/>
      <c r="C326" s="16" t="s">
        <v>962</v>
      </c>
      <c r="D326" s="17">
        <v>11.340999999999999</v>
      </c>
      <c r="E326" s="18">
        <v>2018</v>
      </c>
      <c r="F326" s="19" t="s">
        <v>963</v>
      </c>
      <c r="G326" s="20" t="s">
        <v>964</v>
      </c>
      <c r="H326" s="11"/>
    </row>
    <row r="327" spans="1:8" ht="20.100000000000001" customHeight="1">
      <c r="A327" s="94"/>
      <c r="B327" s="70"/>
      <c r="C327" s="16" t="s">
        <v>965</v>
      </c>
      <c r="D327" s="17">
        <v>3.5640000000000001</v>
      </c>
      <c r="E327" s="18">
        <v>2018</v>
      </c>
      <c r="F327" s="19" t="s">
        <v>966</v>
      </c>
      <c r="G327" s="20" t="s">
        <v>967</v>
      </c>
      <c r="H327" s="11"/>
    </row>
    <row r="328" spans="1:8" ht="20.100000000000001" customHeight="1">
      <c r="A328" s="94"/>
      <c r="B328" s="70"/>
      <c r="C328" s="16" t="s">
        <v>968</v>
      </c>
      <c r="D328" s="17">
        <v>555.61199999999997</v>
      </c>
      <c r="E328" s="18">
        <v>2018</v>
      </c>
      <c r="F328" s="19" t="s">
        <v>969</v>
      </c>
      <c r="G328" s="20" t="s">
        <v>970</v>
      </c>
      <c r="H328" s="11"/>
    </row>
    <row r="329" spans="1:8" ht="20.100000000000001" customHeight="1">
      <c r="A329" s="94"/>
      <c r="B329" s="70"/>
      <c r="C329" s="16" t="s">
        <v>971</v>
      </c>
      <c r="D329" s="17">
        <v>67.875</v>
      </c>
      <c r="E329" s="18">
        <v>2018</v>
      </c>
      <c r="F329" s="19" t="s">
        <v>972</v>
      </c>
      <c r="G329" s="20" t="s">
        <v>973</v>
      </c>
      <c r="H329" s="11"/>
    </row>
    <row r="330" spans="1:8" ht="20.100000000000001" customHeight="1">
      <c r="A330" s="94"/>
      <c r="B330" s="70"/>
      <c r="C330" s="16" t="s">
        <v>974</v>
      </c>
      <c r="D330" s="17">
        <v>56.143999999999998</v>
      </c>
      <c r="E330" s="18">
        <v>2018</v>
      </c>
      <c r="F330" s="19" t="s">
        <v>975</v>
      </c>
      <c r="G330" s="20" t="s">
        <v>976</v>
      </c>
      <c r="H330" s="11"/>
    </row>
    <row r="331" spans="1:8" ht="20.100000000000001" customHeight="1">
      <c r="A331" s="94"/>
      <c r="B331" s="70"/>
      <c r="C331" s="16" t="s">
        <v>977</v>
      </c>
      <c r="D331" s="17">
        <v>28.32</v>
      </c>
      <c r="E331" s="18">
        <v>2018</v>
      </c>
      <c r="F331" s="19" t="s">
        <v>978</v>
      </c>
      <c r="G331" s="20" t="s">
        <v>979</v>
      </c>
      <c r="H331" s="11"/>
    </row>
    <row r="332" spans="1:8" ht="20.100000000000001" customHeight="1">
      <c r="A332" s="94"/>
      <c r="B332" s="70"/>
      <c r="C332" s="16" t="s">
        <v>980</v>
      </c>
      <c r="D332" s="17">
        <v>31.6</v>
      </c>
      <c r="E332" s="18">
        <v>2018</v>
      </c>
      <c r="F332" s="19" t="s">
        <v>981</v>
      </c>
      <c r="G332" s="20" t="s">
        <v>982</v>
      </c>
      <c r="H332" s="11"/>
    </row>
    <row r="333" spans="1:8" ht="20.100000000000001" customHeight="1">
      <c r="A333" s="94"/>
      <c r="B333" s="70"/>
      <c r="C333" s="16" t="s">
        <v>983</v>
      </c>
      <c r="D333" s="17">
        <v>15.654</v>
      </c>
      <c r="E333" s="18">
        <v>2018</v>
      </c>
      <c r="F333" s="19" t="s">
        <v>984</v>
      </c>
      <c r="G333" s="20" t="s">
        <v>985</v>
      </c>
      <c r="H333" s="11"/>
    </row>
    <row r="334" spans="1:8" ht="20.100000000000001" customHeight="1">
      <c r="A334" s="94"/>
      <c r="B334" s="70"/>
      <c r="C334" s="16" t="s">
        <v>986</v>
      </c>
      <c r="D334" s="17">
        <v>21.664000000000001</v>
      </c>
      <c r="E334" s="18">
        <v>2018</v>
      </c>
      <c r="F334" s="19" t="s">
        <v>987</v>
      </c>
      <c r="G334" s="20" t="s">
        <v>988</v>
      </c>
      <c r="H334" s="11"/>
    </row>
    <row r="335" spans="1:8" ht="20.100000000000001" customHeight="1">
      <c r="A335" s="94"/>
      <c r="B335" s="70"/>
      <c r="C335" s="16" t="s">
        <v>989</v>
      </c>
      <c r="D335" s="17">
        <v>18.905000000000001</v>
      </c>
      <c r="E335" s="18">
        <v>2018</v>
      </c>
      <c r="F335" s="19" t="s">
        <v>990</v>
      </c>
      <c r="G335" s="20" t="s">
        <v>991</v>
      </c>
      <c r="H335" s="11"/>
    </row>
    <row r="336" spans="1:8" ht="20.100000000000001" customHeight="1">
      <c r="A336" s="94"/>
      <c r="B336" s="70"/>
      <c r="C336" s="16" t="s">
        <v>992</v>
      </c>
      <c r="D336" s="17">
        <v>9.1120000000000001</v>
      </c>
      <c r="E336" s="18">
        <v>2018</v>
      </c>
      <c r="F336" s="19" t="s">
        <v>993</v>
      </c>
      <c r="G336" s="20" t="s">
        <v>994</v>
      </c>
      <c r="H336" s="11"/>
    </row>
    <row r="337" spans="1:8" ht="20.100000000000001" customHeight="1">
      <c r="A337" s="94"/>
      <c r="B337" s="70"/>
      <c r="C337" s="16" t="s">
        <v>995</v>
      </c>
      <c r="D337" s="17">
        <v>2.4590000000000001</v>
      </c>
      <c r="E337" s="18">
        <v>2018</v>
      </c>
      <c r="F337" s="19" t="s">
        <v>996</v>
      </c>
      <c r="G337" s="20" t="s">
        <v>997</v>
      </c>
      <c r="H337" s="11"/>
    </row>
    <row r="338" spans="1:8" ht="20.100000000000001" customHeight="1">
      <c r="A338" s="94"/>
      <c r="B338" s="70"/>
      <c r="C338" s="16" t="s">
        <v>998</v>
      </c>
      <c r="D338" s="17">
        <v>61.354999999999997</v>
      </c>
      <c r="E338" s="18">
        <v>2018</v>
      </c>
      <c r="F338" s="19" t="s">
        <v>999</v>
      </c>
      <c r="G338" s="20" t="s">
        <v>1000</v>
      </c>
      <c r="H338" s="11"/>
    </row>
    <row r="339" spans="1:8" ht="20.100000000000001" customHeight="1">
      <c r="A339" s="94"/>
      <c r="B339" s="70"/>
      <c r="C339" s="16" t="s">
        <v>1001</v>
      </c>
      <c r="D339" s="17">
        <v>4.3049999999999997</v>
      </c>
      <c r="E339" s="18">
        <v>2018</v>
      </c>
      <c r="F339" s="19" t="s">
        <v>1002</v>
      </c>
      <c r="G339" s="20" t="s">
        <v>1003</v>
      </c>
      <c r="H339" s="11"/>
    </row>
    <row r="340" spans="1:8" ht="20.100000000000001" customHeight="1">
      <c r="A340" s="94"/>
      <c r="B340" s="70"/>
      <c r="C340" s="16" t="s">
        <v>1004</v>
      </c>
      <c r="D340" s="17">
        <v>3.8410000000000002</v>
      </c>
      <c r="E340" s="18">
        <v>2018</v>
      </c>
      <c r="F340" s="19" t="s">
        <v>1005</v>
      </c>
      <c r="G340" s="20" t="s">
        <v>1006</v>
      </c>
      <c r="H340" s="11"/>
    </row>
    <row r="341" spans="1:8" ht="20.100000000000001" customHeight="1">
      <c r="A341" s="94" t="s">
        <v>11</v>
      </c>
      <c r="B341" s="70" t="s">
        <v>13</v>
      </c>
      <c r="C341" s="16" t="s">
        <v>1007</v>
      </c>
      <c r="D341" s="17">
        <v>32.552999999999997</v>
      </c>
      <c r="E341" s="18">
        <v>2018</v>
      </c>
      <c r="F341" s="19" t="s">
        <v>1008</v>
      </c>
      <c r="G341" s="20" t="s">
        <v>1009</v>
      </c>
      <c r="H341" s="11"/>
    </row>
    <row r="342" spans="1:8" ht="20.100000000000001" customHeight="1">
      <c r="A342" s="94"/>
      <c r="B342" s="70"/>
      <c r="C342" s="16" t="s">
        <v>1010</v>
      </c>
      <c r="D342" s="17">
        <v>440</v>
      </c>
      <c r="E342" s="18">
        <v>2018</v>
      </c>
      <c r="F342" s="19" t="s">
        <v>1011</v>
      </c>
      <c r="G342" s="20" t="s">
        <v>1012</v>
      </c>
      <c r="H342" s="11"/>
    </row>
    <row r="343" spans="1:8" ht="20.100000000000001" customHeight="1">
      <c r="A343" s="94"/>
      <c r="B343" s="70"/>
      <c r="C343" s="16" t="s">
        <v>1013</v>
      </c>
      <c r="D343" s="17">
        <v>12.43</v>
      </c>
      <c r="E343" s="18">
        <v>2018</v>
      </c>
      <c r="F343" s="19" t="s">
        <v>1014</v>
      </c>
      <c r="G343" s="20" t="s">
        <v>1015</v>
      </c>
      <c r="H343" s="11"/>
    </row>
    <row r="344" spans="1:8" ht="20.100000000000001" customHeight="1">
      <c r="A344" s="94"/>
      <c r="B344" s="70"/>
      <c r="C344" s="16" t="s">
        <v>1016</v>
      </c>
      <c r="D344" s="17">
        <v>65.018000000000001</v>
      </c>
      <c r="E344" s="18">
        <v>2018</v>
      </c>
      <c r="F344" s="19" t="s">
        <v>1017</v>
      </c>
      <c r="G344" s="20" t="s">
        <v>89</v>
      </c>
      <c r="H344" s="11"/>
    </row>
    <row r="345" spans="1:8" ht="20.100000000000001" customHeight="1">
      <c r="A345" s="94"/>
      <c r="B345" s="70"/>
      <c r="C345" s="16" t="s">
        <v>1018</v>
      </c>
      <c r="D345" s="17">
        <v>4.0990000000000002</v>
      </c>
      <c r="E345" s="18">
        <v>2018</v>
      </c>
      <c r="F345" s="19" t="s">
        <v>1019</v>
      </c>
      <c r="G345" s="20" t="s">
        <v>1020</v>
      </c>
      <c r="H345" s="11"/>
    </row>
    <row r="346" spans="1:8" ht="20.100000000000001" customHeight="1">
      <c r="A346" s="94"/>
      <c r="B346" s="70"/>
      <c r="C346" s="16" t="s">
        <v>1021</v>
      </c>
      <c r="D346" s="17">
        <v>0.96199999999999997</v>
      </c>
      <c r="E346" s="18">
        <v>2018</v>
      </c>
      <c r="F346" s="19" t="s">
        <v>1022</v>
      </c>
      <c r="G346" s="20" t="s">
        <v>1020</v>
      </c>
      <c r="H346" s="11"/>
    </row>
    <row r="347" spans="1:8" ht="20.100000000000001" customHeight="1">
      <c r="A347" s="94"/>
      <c r="B347" s="70"/>
      <c r="C347" s="16" t="s">
        <v>1023</v>
      </c>
      <c r="D347" s="17">
        <v>32.347999999999999</v>
      </c>
      <c r="E347" s="18">
        <v>2018</v>
      </c>
      <c r="F347" s="19" t="s">
        <v>1024</v>
      </c>
      <c r="G347" s="20" t="s">
        <v>1025</v>
      </c>
      <c r="H347" s="11"/>
    </row>
    <row r="348" spans="1:8" ht="20.100000000000001" customHeight="1">
      <c r="A348" s="94"/>
      <c r="B348" s="70"/>
      <c r="C348" s="16" t="s">
        <v>1026</v>
      </c>
      <c r="D348" s="17">
        <v>41.366999999999997</v>
      </c>
      <c r="E348" s="18">
        <v>2018</v>
      </c>
      <c r="F348" s="19" t="s">
        <v>1027</v>
      </c>
      <c r="G348" s="20" t="s">
        <v>1028</v>
      </c>
      <c r="H348" s="11"/>
    </row>
    <row r="349" spans="1:8" ht="20.100000000000001" customHeight="1">
      <c r="A349" s="94"/>
      <c r="B349" s="70"/>
      <c r="C349" s="16" t="s">
        <v>1029</v>
      </c>
      <c r="D349" s="17">
        <v>2.5760000000000001</v>
      </c>
      <c r="E349" s="18">
        <v>2018</v>
      </c>
      <c r="F349" s="19" t="s">
        <v>1030</v>
      </c>
      <c r="G349" s="20" t="s">
        <v>1031</v>
      </c>
      <c r="H349" s="11"/>
    </row>
    <row r="350" spans="1:8" ht="20.100000000000001" customHeight="1">
      <c r="A350" s="94"/>
      <c r="B350" s="70"/>
      <c r="C350" s="16" t="s">
        <v>1032</v>
      </c>
      <c r="D350" s="17">
        <v>19.443000000000001</v>
      </c>
      <c r="E350" s="18">
        <v>2018</v>
      </c>
      <c r="F350" s="19" t="s">
        <v>1033</v>
      </c>
      <c r="G350" s="20" t="s">
        <v>1034</v>
      </c>
      <c r="H350" s="11"/>
    </row>
    <row r="351" spans="1:8" ht="20.100000000000001" customHeight="1">
      <c r="A351" s="94"/>
      <c r="B351" s="70"/>
      <c r="C351" s="16" t="s">
        <v>1035</v>
      </c>
      <c r="D351" s="17">
        <v>26.449000000000002</v>
      </c>
      <c r="E351" s="18">
        <v>2018</v>
      </c>
      <c r="F351" s="19" t="s">
        <v>1036</v>
      </c>
      <c r="G351" s="20" t="s">
        <v>1037</v>
      </c>
      <c r="H351" s="11"/>
    </row>
    <row r="352" spans="1:8" ht="20.100000000000001" customHeight="1">
      <c r="A352" s="94"/>
      <c r="B352" s="70"/>
      <c r="C352" s="16" t="s">
        <v>1038</v>
      </c>
      <c r="D352" s="17">
        <v>16.516999999999999</v>
      </c>
      <c r="E352" s="18">
        <v>2018</v>
      </c>
      <c r="F352" s="19" t="s">
        <v>1039</v>
      </c>
      <c r="G352" s="20" t="s">
        <v>940</v>
      </c>
      <c r="H352" s="11"/>
    </row>
    <row r="353" spans="1:8" ht="20.100000000000001" customHeight="1">
      <c r="A353" s="94"/>
      <c r="B353" s="70"/>
      <c r="C353" s="16" t="s">
        <v>1040</v>
      </c>
      <c r="D353" s="17">
        <v>6.0289999999999999</v>
      </c>
      <c r="E353" s="18">
        <v>2018</v>
      </c>
      <c r="F353" s="19" t="s">
        <v>1041</v>
      </c>
      <c r="G353" s="20" t="s">
        <v>1042</v>
      </c>
      <c r="H353" s="11"/>
    </row>
    <row r="354" spans="1:8" ht="20.100000000000001" customHeight="1">
      <c r="A354" s="94"/>
      <c r="B354" s="70"/>
      <c r="C354" s="16" t="s">
        <v>1043</v>
      </c>
      <c r="D354" s="17">
        <v>12.948</v>
      </c>
      <c r="E354" s="18">
        <v>2018</v>
      </c>
      <c r="F354" s="19" t="s">
        <v>1044</v>
      </c>
      <c r="G354" s="20" t="s">
        <v>1045</v>
      </c>
      <c r="H354" s="11"/>
    </row>
    <row r="355" spans="1:8" ht="20.100000000000001" customHeight="1">
      <c r="A355" s="94"/>
      <c r="B355" s="70"/>
      <c r="C355" s="16" t="s">
        <v>1046</v>
      </c>
      <c r="D355" s="17">
        <v>4.2850000000000001</v>
      </c>
      <c r="E355" s="18">
        <v>2018</v>
      </c>
      <c r="F355" s="19" t="s">
        <v>1047</v>
      </c>
      <c r="G355" s="20" t="s">
        <v>1048</v>
      </c>
      <c r="H355" s="11"/>
    </row>
    <row r="356" spans="1:8" ht="20.100000000000001" customHeight="1">
      <c r="A356" s="94"/>
      <c r="B356" s="70"/>
      <c r="C356" s="16" t="s">
        <v>1049</v>
      </c>
      <c r="D356" s="17">
        <v>5.9790000000000001</v>
      </c>
      <c r="E356" s="18">
        <v>2018</v>
      </c>
      <c r="F356" s="19" t="s">
        <v>1050</v>
      </c>
      <c r="G356" s="20" t="s">
        <v>1051</v>
      </c>
      <c r="H356" s="11"/>
    </row>
    <row r="357" spans="1:8" ht="20.100000000000001" customHeight="1">
      <c r="A357" s="94"/>
      <c r="B357" s="70"/>
      <c r="C357" s="16" t="s">
        <v>1052</v>
      </c>
      <c r="D357" s="17">
        <v>27.779</v>
      </c>
      <c r="E357" s="18">
        <v>2018</v>
      </c>
      <c r="F357" s="19" t="s">
        <v>1053</v>
      </c>
      <c r="G357" s="20" t="s">
        <v>1054</v>
      </c>
      <c r="H357" s="11"/>
    </row>
    <row r="358" spans="1:8" ht="20.100000000000001" customHeight="1">
      <c r="A358" s="94"/>
      <c r="B358" s="70"/>
      <c r="C358" s="16" t="s">
        <v>1055</v>
      </c>
      <c r="D358" s="17">
        <v>1000</v>
      </c>
      <c r="E358" s="18">
        <v>2018</v>
      </c>
      <c r="F358" s="19" t="s">
        <v>1056</v>
      </c>
      <c r="G358" s="20" t="s">
        <v>1057</v>
      </c>
      <c r="H358" s="11"/>
    </row>
    <row r="359" spans="1:8" ht="20.100000000000001" customHeight="1">
      <c r="A359" s="94"/>
      <c r="B359" s="70"/>
      <c r="C359" s="16" t="s">
        <v>1058</v>
      </c>
      <c r="D359" s="17">
        <v>19.286999999999999</v>
      </c>
      <c r="E359" s="18">
        <v>2018</v>
      </c>
      <c r="F359" s="19" t="s">
        <v>1059</v>
      </c>
      <c r="G359" s="20" t="s">
        <v>1060</v>
      </c>
      <c r="H359" s="11"/>
    </row>
    <row r="360" spans="1:8" ht="20.100000000000001" customHeight="1">
      <c r="A360" s="94"/>
      <c r="B360" s="70"/>
      <c r="C360" s="16" t="s">
        <v>1061</v>
      </c>
      <c r="D360" s="17">
        <v>7.5579999999999998</v>
      </c>
      <c r="E360" s="18">
        <v>2018</v>
      </c>
      <c r="F360" s="19" t="s">
        <v>1062</v>
      </c>
      <c r="G360" s="20" t="s">
        <v>1063</v>
      </c>
      <c r="H360" s="11"/>
    </row>
    <row r="361" spans="1:8" ht="20.100000000000001" customHeight="1">
      <c r="A361" s="94"/>
      <c r="B361" s="70"/>
      <c r="C361" s="16" t="s">
        <v>1064</v>
      </c>
      <c r="D361" s="17">
        <v>11.7</v>
      </c>
      <c r="E361" s="18">
        <v>2018</v>
      </c>
      <c r="F361" s="19" t="s">
        <v>1065</v>
      </c>
      <c r="G361" s="20" t="s">
        <v>1066</v>
      </c>
      <c r="H361" s="11"/>
    </row>
    <row r="362" spans="1:8" ht="20.100000000000001" customHeight="1">
      <c r="A362" s="94"/>
      <c r="B362" s="70"/>
      <c r="C362" s="16" t="s">
        <v>1067</v>
      </c>
      <c r="D362" s="17">
        <v>5.6379999999999999</v>
      </c>
      <c r="E362" s="18">
        <v>2018</v>
      </c>
      <c r="F362" s="19" t="s">
        <v>1068</v>
      </c>
      <c r="G362" s="20" t="s">
        <v>1069</v>
      </c>
      <c r="H362" s="11"/>
    </row>
    <row r="363" spans="1:8" ht="20.100000000000001" customHeight="1">
      <c r="A363" s="94"/>
      <c r="B363" s="70"/>
      <c r="C363" s="16" t="s">
        <v>1070</v>
      </c>
      <c r="D363" s="17">
        <v>46.726999999999997</v>
      </c>
      <c r="E363" s="18">
        <v>2018</v>
      </c>
      <c r="F363" s="19" t="s">
        <v>1071</v>
      </c>
      <c r="G363" s="20" t="s">
        <v>1072</v>
      </c>
      <c r="H363" s="11"/>
    </row>
    <row r="364" spans="1:8" ht="20.100000000000001" customHeight="1">
      <c r="A364" s="94"/>
      <c r="B364" s="70"/>
      <c r="C364" s="16" t="s">
        <v>1073</v>
      </c>
      <c r="D364" s="17">
        <v>1.738</v>
      </c>
      <c r="E364" s="18">
        <v>2018</v>
      </c>
      <c r="F364" s="19" t="s">
        <v>1074</v>
      </c>
      <c r="G364" s="20" t="s">
        <v>1075</v>
      </c>
      <c r="H364" s="11"/>
    </row>
    <row r="365" spans="1:8" ht="20.100000000000001" customHeight="1">
      <c r="A365" s="94"/>
      <c r="B365" s="70"/>
      <c r="C365" s="16" t="s">
        <v>1076</v>
      </c>
      <c r="D365" s="17">
        <v>14.156000000000001</v>
      </c>
      <c r="E365" s="18">
        <v>2018</v>
      </c>
      <c r="F365" s="19" t="s">
        <v>1077</v>
      </c>
      <c r="G365" s="20" t="s">
        <v>1078</v>
      </c>
      <c r="H365" s="11"/>
    </row>
    <row r="366" spans="1:8" ht="21" customHeight="1">
      <c r="A366" s="94"/>
      <c r="B366" s="70"/>
      <c r="C366" s="16" t="s">
        <v>1079</v>
      </c>
      <c r="D366" s="17">
        <v>59.631</v>
      </c>
      <c r="E366" s="18">
        <v>2018</v>
      </c>
      <c r="F366" s="19" t="s">
        <v>1080</v>
      </c>
      <c r="G366" s="20" t="s">
        <v>1081</v>
      </c>
      <c r="H366" s="11"/>
    </row>
    <row r="367" spans="1:8" ht="21" customHeight="1">
      <c r="A367" s="94"/>
      <c r="B367" s="70"/>
      <c r="C367" s="16" t="s">
        <v>1082</v>
      </c>
      <c r="D367" s="17">
        <v>33.039000000000001</v>
      </c>
      <c r="E367" s="18">
        <v>2018</v>
      </c>
      <c r="F367" s="19" t="s">
        <v>1083</v>
      </c>
      <c r="G367" s="20" t="s">
        <v>1084</v>
      </c>
      <c r="H367" s="11"/>
    </row>
    <row r="368" spans="1:8" ht="21" customHeight="1">
      <c r="A368" s="94"/>
      <c r="B368" s="70"/>
      <c r="C368" s="16" t="s">
        <v>1085</v>
      </c>
      <c r="D368" s="17">
        <v>23.635000000000002</v>
      </c>
      <c r="E368" s="18">
        <v>2018</v>
      </c>
      <c r="F368" s="19" t="s">
        <v>1086</v>
      </c>
      <c r="G368" s="20" t="s">
        <v>1087</v>
      </c>
      <c r="H368" s="11"/>
    </row>
    <row r="369" spans="1:8" ht="21" customHeight="1">
      <c r="A369" s="94"/>
      <c r="B369" s="70"/>
      <c r="C369" s="16" t="s">
        <v>1088</v>
      </c>
      <c r="D369" s="17">
        <v>325.48700000000002</v>
      </c>
      <c r="E369" s="18">
        <v>2018</v>
      </c>
      <c r="F369" s="19" t="s">
        <v>1089</v>
      </c>
      <c r="G369" s="20" t="s">
        <v>1090</v>
      </c>
      <c r="H369" s="11"/>
    </row>
    <row r="370" spans="1:8" ht="21" customHeight="1">
      <c r="A370" s="94"/>
      <c r="B370" s="70"/>
      <c r="C370" s="16" t="s">
        <v>1091</v>
      </c>
      <c r="D370" s="17">
        <v>14.571</v>
      </c>
      <c r="E370" s="18">
        <v>2018</v>
      </c>
      <c r="F370" s="19" t="s">
        <v>1092</v>
      </c>
      <c r="G370" s="20" t="s">
        <v>1093</v>
      </c>
      <c r="H370" s="11"/>
    </row>
    <row r="371" spans="1:8" ht="21" customHeight="1">
      <c r="A371" s="94"/>
      <c r="B371" s="70"/>
      <c r="C371" s="16" t="s">
        <v>1094</v>
      </c>
      <c r="D371" s="17">
        <v>13.295999999999999</v>
      </c>
      <c r="E371" s="18">
        <v>2018</v>
      </c>
      <c r="F371" s="19" t="s">
        <v>1095</v>
      </c>
      <c r="G371" s="20" t="s">
        <v>1096</v>
      </c>
      <c r="H371" s="11"/>
    </row>
    <row r="372" spans="1:8" ht="21" customHeight="1">
      <c r="A372" s="94"/>
      <c r="B372" s="70"/>
      <c r="C372" s="16" t="s">
        <v>1097</v>
      </c>
      <c r="D372" s="17">
        <v>1000</v>
      </c>
      <c r="E372" s="18">
        <v>2018</v>
      </c>
      <c r="F372" s="19" t="s">
        <v>1098</v>
      </c>
      <c r="G372" s="20" t="s">
        <v>1099</v>
      </c>
      <c r="H372" s="11"/>
    </row>
    <row r="373" spans="1:8" ht="21" customHeight="1">
      <c r="A373" s="94"/>
      <c r="B373" s="70"/>
      <c r="C373" s="16" t="s">
        <v>1100</v>
      </c>
      <c r="D373" s="17">
        <v>330.18700000000001</v>
      </c>
      <c r="E373" s="18">
        <v>2018</v>
      </c>
      <c r="F373" s="19" t="s">
        <v>1101</v>
      </c>
      <c r="G373" s="20" t="s">
        <v>1102</v>
      </c>
      <c r="H373" s="11"/>
    </row>
    <row r="374" spans="1:8" ht="21" customHeight="1">
      <c r="A374" s="94"/>
      <c r="B374" s="70"/>
      <c r="C374" s="16" t="s">
        <v>1103</v>
      </c>
      <c r="D374" s="17">
        <v>8.8989999999999991</v>
      </c>
      <c r="E374" s="18">
        <v>2018</v>
      </c>
      <c r="F374" s="19" t="s">
        <v>1104</v>
      </c>
      <c r="G374" s="20" t="s">
        <v>1105</v>
      </c>
      <c r="H374" s="11"/>
    </row>
    <row r="375" spans="1:8" ht="21" customHeight="1">
      <c r="A375" s="94"/>
      <c r="B375" s="70"/>
      <c r="C375" s="16" t="s">
        <v>1106</v>
      </c>
      <c r="D375" s="17">
        <v>11.673999999999999</v>
      </c>
      <c r="E375" s="18">
        <v>2018</v>
      </c>
      <c r="F375" s="19" t="s">
        <v>1107</v>
      </c>
      <c r="G375" s="20" t="s">
        <v>225</v>
      </c>
      <c r="H375" s="11"/>
    </row>
    <row r="376" spans="1:8" ht="21" customHeight="1">
      <c r="A376" s="94"/>
      <c r="B376" s="70"/>
      <c r="C376" s="16" t="s">
        <v>1108</v>
      </c>
      <c r="D376" s="17">
        <v>4.04</v>
      </c>
      <c r="E376" s="18">
        <v>2018</v>
      </c>
      <c r="F376" s="19" t="s">
        <v>1109</v>
      </c>
      <c r="G376" s="20" t="s">
        <v>1110</v>
      </c>
      <c r="H376" s="11"/>
    </row>
    <row r="377" spans="1:8" ht="21" customHeight="1">
      <c r="A377" s="94"/>
      <c r="B377" s="70"/>
      <c r="C377" s="16" t="s">
        <v>1111</v>
      </c>
      <c r="D377" s="17">
        <v>43.082999999999998</v>
      </c>
      <c r="E377" s="18">
        <v>2018</v>
      </c>
      <c r="F377" s="19" t="s">
        <v>1112</v>
      </c>
      <c r="G377" s="20" t="s">
        <v>1113</v>
      </c>
      <c r="H377" s="11"/>
    </row>
    <row r="378" spans="1:8" ht="21" customHeight="1">
      <c r="A378" s="95"/>
      <c r="B378" s="71"/>
      <c r="C378" s="16" t="s">
        <v>1114</v>
      </c>
      <c r="D378" s="17">
        <v>15.179</v>
      </c>
      <c r="E378" s="18">
        <v>2018</v>
      </c>
      <c r="F378" s="19" t="s">
        <v>1115</v>
      </c>
      <c r="G378" s="20" t="s">
        <v>1116</v>
      </c>
      <c r="H378" s="11"/>
    </row>
    <row r="379" spans="1:8" ht="21" customHeight="1">
      <c r="A379" s="93" t="s">
        <v>11</v>
      </c>
      <c r="B379" s="69" t="s">
        <v>13</v>
      </c>
      <c r="C379" s="16" t="s">
        <v>1117</v>
      </c>
      <c r="D379" s="17">
        <v>55.225999999999999</v>
      </c>
      <c r="E379" s="18">
        <v>2018</v>
      </c>
      <c r="F379" s="19" t="s">
        <v>1118</v>
      </c>
      <c r="G379" s="20" t="s">
        <v>1119</v>
      </c>
      <c r="H379" s="11"/>
    </row>
    <row r="380" spans="1:8" ht="21" customHeight="1">
      <c r="A380" s="94"/>
      <c r="B380" s="70"/>
      <c r="C380" s="16" t="s">
        <v>1120</v>
      </c>
      <c r="D380" s="17">
        <v>11.831</v>
      </c>
      <c r="E380" s="18">
        <v>2018</v>
      </c>
      <c r="F380" s="19" t="s">
        <v>1121</v>
      </c>
      <c r="G380" s="20" t="s">
        <v>1122</v>
      </c>
      <c r="H380" s="11"/>
    </row>
    <row r="381" spans="1:8" ht="21" customHeight="1">
      <c r="A381" s="94"/>
      <c r="B381" s="70"/>
      <c r="C381" s="16" t="s">
        <v>1123</v>
      </c>
      <c r="D381" s="17">
        <v>7.4669999999999996</v>
      </c>
      <c r="E381" s="18">
        <v>2018</v>
      </c>
      <c r="F381" s="19" t="s">
        <v>1124</v>
      </c>
      <c r="G381" s="20" t="s">
        <v>1125</v>
      </c>
      <c r="H381" s="11"/>
    </row>
    <row r="382" spans="1:8" ht="21" customHeight="1">
      <c r="A382" s="94"/>
      <c r="B382" s="70"/>
      <c r="C382" s="16" t="s">
        <v>1126</v>
      </c>
      <c r="D382" s="17">
        <v>21.271000000000001</v>
      </c>
      <c r="E382" s="18">
        <v>2018</v>
      </c>
      <c r="F382" s="19" t="s">
        <v>1127</v>
      </c>
      <c r="G382" s="20" t="s">
        <v>1128</v>
      </c>
      <c r="H382" s="11"/>
    </row>
    <row r="383" spans="1:8" ht="21" customHeight="1">
      <c r="A383" s="94"/>
      <c r="B383" s="70"/>
      <c r="C383" s="16" t="s">
        <v>1129</v>
      </c>
      <c r="D383" s="17">
        <v>19.488</v>
      </c>
      <c r="E383" s="18">
        <v>2018</v>
      </c>
      <c r="F383" s="19" t="s">
        <v>1130</v>
      </c>
      <c r="G383" s="20" t="s">
        <v>1131</v>
      </c>
      <c r="H383" s="11"/>
    </row>
    <row r="384" spans="1:8" ht="21" customHeight="1">
      <c r="A384" s="94"/>
      <c r="B384" s="70"/>
      <c r="C384" s="16" t="s">
        <v>1132</v>
      </c>
      <c r="D384" s="17">
        <v>11.211</v>
      </c>
      <c r="E384" s="18">
        <v>2018</v>
      </c>
      <c r="F384" s="19" t="s">
        <v>1133</v>
      </c>
      <c r="G384" s="20" t="s">
        <v>1134</v>
      </c>
      <c r="H384" s="11"/>
    </row>
    <row r="385" spans="1:8" ht="21" customHeight="1">
      <c r="A385" s="94"/>
      <c r="B385" s="70"/>
      <c r="C385" s="16" t="s">
        <v>1135</v>
      </c>
      <c r="D385" s="17">
        <v>23.102</v>
      </c>
      <c r="E385" s="18">
        <v>2018</v>
      </c>
      <c r="F385" s="19" t="s">
        <v>1136</v>
      </c>
      <c r="G385" s="20" t="s">
        <v>1137</v>
      </c>
      <c r="H385" s="11"/>
    </row>
    <row r="386" spans="1:8" ht="21" customHeight="1">
      <c r="A386" s="94"/>
      <c r="B386" s="70"/>
      <c r="C386" s="16" t="s">
        <v>1138</v>
      </c>
      <c r="D386" s="17">
        <v>59.866</v>
      </c>
      <c r="E386" s="18">
        <v>2018</v>
      </c>
      <c r="F386" s="19" t="s">
        <v>1139</v>
      </c>
      <c r="G386" s="20" t="s">
        <v>1140</v>
      </c>
      <c r="H386" s="11"/>
    </row>
    <row r="387" spans="1:8" ht="21" customHeight="1">
      <c r="A387" s="94"/>
      <c r="B387" s="71"/>
      <c r="C387" s="16" t="s">
        <v>1141</v>
      </c>
      <c r="D387" s="17">
        <v>67.775999999999996</v>
      </c>
      <c r="E387" s="18">
        <v>2018</v>
      </c>
      <c r="F387" s="19" t="s">
        <v>1142</v>
      </c>
      <c r="G387" s="20" t="s">
        <v>1143</v>
      </c>
      <c r="H387" s="20"/>
    </row>
    <row r="388" spans="1:8" ht="20.100000000000001" customHeight="1">
      <c r="A388" s="94"/>
      <c r="B388" s="69" t="s">
        <v>2651</v>
      </c>
      <c r="C388" s="12" t="s">
        <v>14</v>
      </c>
      <c r="D388" s="8">
        <f>SUM(D389:D420)</f>
        <v>1308.4398000000003</v>
      </c>
      <c r="E388" s="18"/>
      <c r="F388" s="19"/>
      <c r="G388" s="20"/>
      <c r="H388" s="11"/>
    </row>
    <row r="389" spans="1:8" ht="20.100000000000001" customHeight="1">
      <c r="A389" s="94"/>
      <c r="B389" s="70"/>
      <c r="C389" s="16" t="s">
        <v>1144</v>
      </c>
      <c r="D389" s="17">
        <v>59.622</v>
      </c>
      <c r="E389" s="18">
        <v>2018</v>
      </c>
      <c r="F389" s="19" t="s">
        <v>1145</v>
      </c>
      <c r="G389" s="20" t="s">
        <v>1146</v>
      </c>
      <c r="H389" s="11"/>
    </row>
    <row r="390" spans="1:8" ht="20.100000000000001" customHeight="1">
      <c r="A390" s="94"/>
      <c r="B390" s="70"/>
      <c r="C390" s="16" t="s">
        <v>1147</v>
      </c>
      <c r="D390" s="17">
        <v>178.60980000000001</v>
      </c>
      <c r="E390" s="18">
        <v>2018</v>
      </c>
      <c r="F390" s="19" t="s">
        <v>1148</v>
      </c>
      <c r="G390" s="20" t="s">
        <v>1149</v>
      </c>
      <c r="H390" s="11"/>
    </row>
    <row r="391" spans="1:8" ht="20.100000000000001" customHeight="1">
      <c r="A391" s="94"/>
      <c r="B391" s="70"/>
      <c r="C391" s="16" t="s">
        <v>1150</v>
      </c>
      <c r="D391" s="17">
        <v>96.113</v>
      </c>
      <c r="E391" s="18">
        <v>2018</v>
      </c>
      <c r="F391" s="19" t="s">
        <v>1151</v>
      </c>
      <c r="G391" s="20" t="s">
        <v>1152</v>
      </c>
      <c r="H391" s="11"/>
    </row>
    <row r="392" spans="1:8" ht="20.100000000000001" customHeight="1">
      <c r="A392" s="94"/>
      <c r="B392" s="70"/>
      <c r="C392" s="16" t="s">
        <v>1153</v>
      </c>
      <c r="D392" s="17">
        <v>47.292999999999999</v>
      </c>
      <c r="E392" s="18">
        <v>2018</v>
      </c>
      <c r="F392" s="19" t="s">
        <v>1154</v>
      </c>
      <c r="G392" s="20" t="s">
        <v>1155</v>
      </c>
      <c r="H392" s="11"/>
    </row>
    <row r="393" spans="1:8" ht="20.100000000000001" customHeight="1">
      <c r="A393" s="94"/>
      <c r="B393" s="70"/>
      <c r="C393" s="16" t="s">
        <v>1156</v>
      </c>
      <c r="D393" s="17">
        <v>19.189</v>
      </c>
      <c r="E393" s="18">
        <v>2018</v>
      </c>
      <c r="F393" s="19" t="s">
        <v>1157</v>
      </c>
      <c r="G393" s="20" t="s">
        <v>1158</v>
      </c>
      <c r="H393" s="11"/>
    </row>
    <row r="394" spans="1:8" ht="20.100000000000001" customHeight="1">
      <c r="A394" s="94"/>
      <c r="B394" s="70"/>
      <c r="C394" s="16" t="s">
        <v>1159</v>
      </c>
      <c r="D394" s="17">
        <v>1.431</v>
      </c>
      <c r="E394" s="18">
        <v>2018</v>
      </c>
      <c r="F394" s="19" t="s">
        <v>1160</v>
      </c>
      <c r="G394" s="20" t="s">
        <v>1161</v>
      </c>
      <c r="H394" s="11"/>
    </row>
    <row r="395" spans="1:8" ht="28.8">
      <c r="A395" s="94"/>
      <c r="B395" s="70"/>
      <c r="C395" s="16" t="s">
        <v>1162</v>
      </c>
      <c r="D395" s="17">
        <v>17.145</v>
      </c>
      <c r="E395" s="18">
        <v>2018</v>
      </c>
      <c r="F395" s="19" t="s">
        <v>1163</v>
      </c>
      <c r="G395" s="20" t="s">
        <v>1164</v>
      </c>
      <c r="H395" s="11"/>
    </row>
    <row r="396" spans="1:8" ht="20.100000000000001" customHeight="1">
      <c r="A396" s="94"/>
      <c r="B396" s="70"/>
      <c r="C396" s="16" t="s">
        <v>1165</v>
      </c>
      <c r="D396" s="17">
        <v>5.7779999999999996</v>
      </c>
      <c r="E396" s="18">
        <v>2018</v>
      </c>
      <c r="F396" s="19" t="s">
        <v>1166</v>
      </c>
      <c r="G396" s="20" t="s">
        <v>1167</v>
      </c>
      <c r="H396" s="11"/>
    </row>
    <row r="397" spans="1:8" ht="20.100000000000001" customHeight="1">
      <c r="A397" s="94"/>
      <c r="B397" s="70"/>
      <c r="C397" s="16" t="s">
        <v>1168</v>
      </c>
      <c r="D397" s="17">
        <v>8.7539999999999996</v>
      </c>
      <c r="E397" s="18">
        <v>2018</v>
      </c>
      <c r="F397" s="19" t="s">
        <v>1169</v>
      </c>
      <c r="G397" s="20" t="s">
        <v>1170</v>
      </c>
      <c r="H397" s="11"/>
    </row>
    <row r="398" spans="1:8" ht="20.100000000000001" customHeight="1">
      <c r="A398" s="94"/>
      <c r="B398" s="70"/>
      <c r="C398" s="16" t="s">
        <v>1171</v>
      </c>
      <c r="D398" s="17">
        <v>8.1460000000000008</v>
      </c>
      <c r="E398" s="18">
        <v>2018</v>
      </c>
      <c r="F398" s="19" t="s">
        <v>1172</v>
      </c>
      <c r="G398" s="20" t="s">
        <v>1173</v>
      </c>
      <c r="H398" s="11"/>
    </row>
    <row r="399" spans="1:8" ht="20.100000000000001" customHeight="1">
      <c r="A399" s="94"/>
      <c r="B399" s="70"/>
      <c r="C399" s="16" t="s">
        <v>1174</v>
      </c>
      <c r="D399" s="17">
        <v>7.0110000000000001</v>
      </c>
      <c r="E399" s="18">
        <v>2018</v>
      </c>
      <c r="F399" s="19" t="s">
        <v>1175</v>
      </c>
      <c r="G399" s="20" t="s">
        <v>1176</v>
      </c>
      <c r="H399" s="11"/>
    </row>
    <row r="400" spans="1:8" ht="20.100000000000001" customHeight="1">
      <c r="A400" s="94"/>
      <c r="B400" s="70"/>
      <c r="C400" s="16" t="s">
        <v>1177</v>
      </c>
      <c r="D400" s="17">
        <v>44.914999999999999</v>
      </c>
      <c r="E400" s="18">
        <v>2018</v>
      </c>
      <c r="F400" s="19" t="s">
        <v>1178</v>
      </c>
      <c r="G400" s="20" t="s">
        <v>1179</v>
      </c>
      <c r="H400" s="11"/>
    </row>
    <row r="401" spans="1:8" ht="20.100000000000001" customHeight="1">
      <c r="A401" s="94"/>
      <c r="B401" s="70"/>
      <c r="C401" s="16" t="s">
        <v>1180</v>
      </c>
      <c r="D401" s="17">
        <v>313.84800000000001</v>
      </c>
      <c r="E401" s="18">
        <v>2018</v>
      </c>
      <c r="F401" s="19" t="s">
        <v>1181</v>
      </c>
      <c r="G401" s="20" t="s">
        <v>1182</v>
      </c>
      <c r="H401" s="11"/>
    </row>
    <row r="402" spans="1:8" ht="20.100000000000001" customHeight="1">
      <c r="A402" s="94"/>
      <c r="B402" s="70"/>
      <c r="C402" s="16" t="s">
        <v>1183</v>
      </c>
      <c r="D402" s="17">
        <v>1.339</v>
      </c>
      <c r="E402" s="18">
        <v>2018</v>
      </c>
      <c r="F402" s="19" t="s">
        <v>1184</v>
      </c>
      <c r="G402" s="20" t="s">
        <v>1185</v>
      </c>
      <c r="H402" s="11"/>
    </row>
    <row r="403" spans="1:8" ht="20.100000000000001" customHeight="1">
      <c r="A403" s="94"/>
      <c r="B403" s="70"/>
      <c r="C403" s="16" t="s">
        <v>1186</v>
      </c>
      <c r="D403" s="17">
        <v>170.22800000000001</v>
      </c>
      <c r="E403" s="18">
        <v>2018</v>
      </c>
      <c r="F403" s="19" t="s">
        <v>1187</v>
      </c>
      <c r="G403" s="20" t="s">
        <v>1188</v>
      </c>
      <c r="H403" s="11"/>
    </row>
    <row r="404" spans="1:8" ht="20.100000000000001" customHeight="1">
      <c r="A404" s="94"/>
      <c r="B404" s="70"/>
      <c r="C404" s="16" t="s">
        <v>1189</v>
      </c>
      <c r="D404" s="17">
        <v>1.2450000000000001</v>
      </c>
      <c r="E404" s="18">
        <v>2018</v>
      </c>
      <c r="F404" s="19" t="s">
        <v>1190</v>
      </c>
      <c r="G404" s="20" t="s">
        <v>1191</v>
      </c>
      <c r="H404" s="11"/>
    </row>
    <row r="405" spans="1:8" ht="20.100000000000001" customHeight="1">
      <c r="A405" s="94"/>
      <c r="B405" s="70"/>
      <c r="C405" s="16" t="s">
        <v>1192</v>
      </c>
      <c r="D405" s="17">
        <v>28.117000000000001</v>
      </c>
      <c r="E405" s="18">
        <v>2018</v>
      </c>
      <c r="F405" s="19" t="s">
        <v>1193</v>
      </c>
      <c r="G405" s="20" t="s">
        <v>1194</v>
      </c>
      <c r="H405" s="11"/>
    </row>
    <row r="406" spans="1:8" ht="20.100000000000001" customHeight="1">
      <c r="A406" s="94"/>
      <c r="B406" s="70"/>
      <c r="C406" s="16" t="s">
        <v>1195</v>
      </c>
      <c r="D406" s="17">
        <v>8.2360000000000007</v>
      </c>
      <c r="E406" s="18">
        <v>2018</v>
      </c>
      <c r="F406" s="19" t="s">
        <v>1196</v>
      </c>
      <c r="G406" s="20" t="s">
        <v>1197</v>
      </c>
      <c r="H406" s="11"/>
    </row>
    <row r="407" spans="1:8" ht="20.100000000000001" customHeight="1">
      <c r="A407" s="94"/>
      <c r="B407" s="70"/>
      <c r="C407" s="16" t="s">
        <v>1198</v>
      </c>
      <c r="D407" s="17">
        <v>3.0920000000000001</v>
      </c>
      <c r="E407" s="18">
        <v>2018</v>
      </c>
      <c r="F407" s="19" t="s">
        <v>1199</v>
      </c>
      <c r="G407" s="20" t="s">
        <v>1200</v>
      </c>
      <c r="H407" s="11"/>
    </row>
    <row r="408" spans="1:8" ht="20.100000000000001" customHeight="1">
      <c r="A408" s="94"/>
      <c r="B408" s="70"/>
      <c r="C408" s="16" t="s">
        <v>1201</v>
      </c>
      <c r="D408" s="17">
        <v>3.4169999999999998</v>
      </c>
      <c r="E408" s="18">
        <v>2018</v>
      </c>
      <c r="F408" s="19" t="s">
        <v>1202</v>
      </c>
      <c r="G408" s="20" t="s">
        <v>1203</v>
      </c>
      <c r="H408" s="11"/>
    </row>
    <row r="409" spans="1:8" ht="20.100000000000001" customHeight="1">
      <c r="A409" s="94"/>
      <c r="B409" s="70"/>
      <c r="C409" s="16" t="s">
        <v>1204</v>
      </c>
      <c r="D409" s="17">
        <v>10.11</v>
      </c>
      <c r="E409" s="18">
        <v>2018</v>
      </c>
      <c r="F409" s="19" t="s">
        <v>1205</v>
      </c>
      <c r="G409" s="20" t="s">
        <v>1206</v>
      </c>
      <c r="H409" s="11"/>
    </row>
    <row r="410" spans="1:8" ht="20.100000000000001" customHeight="1">
      <c r="A410" s="94"/>
      <c r="B410" s="70"/>
      <c r="C410" s="16" t="s">
        <v>1207</v>
      </c>
      <c r="D410" s="17">
        <v>14.602</v>
      </c>
      <c r="E410" s="18">
        <v>2018</v>
      </c>
      <c r="F410" s="19" t="s">
        <v>1208</v>
      </c>
      <c r="G410" s="20" t="s">
        <v>1209</v>
      </c>
      <c r="H410" s="11"/>
    </row>
    <row r="411" spans="1:8" ht="20.100000000000001" customHeight="1">
      <c r="A411" s="94"/>
      <c r="B411" s="70"/>
      <c r="C411" s="16" t="s">
        <v>1210</v>
      </c>
      <c r="D411" s="17">
        <v>5.3920000000000003</v>
      </c>
      <c r="E411" s="18">
        <v>2018</v>
      </c>
      <c r="F411" s="19" t="s">
        <v>1211</v>
      </c>
      <c r="G411" s="20" t="s">
        <v>1212</v>
      </c>
      <c r="H411" s="11"/>
    </row>
    <row r="412" spans="1:8" ht="20.100000000000001" customHeight="1">
      <c r="A412" s="94"/>
      <c r="B412" s="70"/>
      <c r="C412" s="16" t="s">
        <v>1213</v>
      </c>
      <c r="D412" s="17">
        <v>25.14</v>
      </c>
      <c r="E412" s="18">
        <v>2018</v>
      </c>
      <c r="F412" s="19" t="s">
        <v>1214</v>
      </c>
      <c r="G412" s="20" t="s">
        <v>1215</v>
      </c>
      <c r="H412" s="11"/>
    </row>
    <row r="413" spans="1:8" ht="20.100000000000001" customHeight="1">
      <c r="A413" s="94"/>
      <c r="B413" s="70"/>
      <c r="C413" s="16" t="s">
        <v>1216</v>
      </c>
      <c r="D413" s="17">
        <v>15.444000000000001</v>
      </c>
      <c r="E413" s="18">
        <v>2018</v>
      </c>
      <c r="F413" s="19" t="s">
        <v>1217</v>
      </c>
      <c r="G413" s="20" t="s">
        <v>1218</v>
      </c>
      <c r="H413" s="11"/>
    </row>
    <row r="414" spans="1:8" ht="20.100000000000001" customHeight="1">
      <c r="A414" s="94"/>
      <c r="B414" s="70"/>
      <c r="C414" s="16" t="s">
        <v>1219</v>
      </c>
      <c r="D414" s="17">
        <v>9.0150000000000006</v>
      </c>
      <c r="E414" s="18">
        <v>2018</v>
      </c>
      <c r="F414" s="19" t="s">
        <v>1220</v>
      </c>
      <c r="G414" s="20" t="s">
        <v>1221</v>
      </c>
      <c r="H414" s="11"/>
    </row>
    <row r="415" spans="1:8" ht="20.100000000000001" customHeight="1">
      <c r="A415" s="94"/>
      <c r="B415" s="70"/>
      <c r="C415" s="16" t="s">
        <v>1222</v>
      </c>
      <c r="D415" s="17">
        <v>3.0750000000000002</v>
      </c>
      <c r="E415" s="18">
        <v>2018</v>
      </c>
      <c r="F415" s="19" t="s">
        <v>1223</v>
      </c>
      <c r="G415" s="20" t="s">
        <v>1224</v>
      </c>
      <c r="H415" s="11"/>
    </row>
    <row r="416" spans="1:8" ht="20.100000000000001" customHeight="1">
      <c r="A416" s="94"/>
      <c r="B416" s="70"/>
      <c r="C416" s="16" t="s">
        <v>1225</v>
      </c>
      <c r="D416" s="17">
        <v>6.6849999999999996</v>
      </c>
      <c r="E416" s="18">
        <v>2018</v>
      </c>
      <c r="F416" s="19" t="s">
        <v>1226</v>
      </c>
      <c r="G416" s="20" t="s">
        <v>1227</v>
      </c>
      <c r="H416" s="11"/>
    </row>
    <row r="417" spans="1:8" ht="20.100000000000001" customHeight="1">
      <c r="A417" s="94" t="s">
        <v>11</v>
      </c>
      <c r="B417" s="70" t="s">
        <v>2652</v>
      </c>
      <c r="C417" s="16" t="s">
        <v>1228</v>
      </c>
      <c r="D417" s="17">
        <v>71.421000000000006</v>
      </c>
      <c r="E417" s="18">
        <v>2018</v>
      </c>
      <c r="F417" s="19" t="s">
        <v>1229</v>
      </c>
      <c r="G417" s="20" t="s">
        <v>1230</v>
      </c>
      <c r="H417" s="11"/>
    </row>
    <row r="418" spans="1:8" ht="20.100000000000001" customHeight="1">
      <c r="A418" s="94"/>
      <c r="B418" s="70"/>
      <c r="C418" s="16" t="s">
        <v>1231</v>
      </c>
      <c r="D418" s="17">
        <v>79.105000000000004</v>
      </c>
      <c r="E418" s="18">
        <v>2018</v>
      </c>
      <c r="F418" s="19" t="s">
        <v>1232</v>
      </c>
      <c r="G418" s="20" t="s">
        <v>1233</v>
      </c>
      <c r="H418" s="11"/>
    </row>
    <row r="419" spans="1:8" ht="20.100000000000001" customHeight="1">
      <c r="A419" s="94"/>
      <c r="B419" s="70"/>
      <c r="C419" s="16" t="s">
        <v>1234</v>
      </c>
      <c r="D419" s="17">
        <v>36.095999999999997</v>
      </c>
      <c r="E419" s="18">
        <v>2018</v>
      </c>
      <c r="F419" s="19" t="s">
        <v>1235</v>
      </c>
      <c r="G419" s="20" t="s">
        <v>1236</v>
      </c>
      <c r="H419" s="11"/>
    </row>
    <row r="420" spans="1:8" ht="20.100000000000001" customHeight="1">
      <c r="A420" s="94"/>
      <c r="B420" s="71"/>
      <c r="C420" s="16" t="s">
        <v>1237</v>
      </c>
      <c r="D420" s="17">
        <v>8.8260000000000005</v>
      </c>
      <c r="E420" s="18">
        <v>2018</v>
      </c>
      <c r="F420" s="19" t="s">
        <v>1238</v>
      </c>
      <c r="G420" s="20" t="s">
        <v>1239</v>
      </c>
      <c r="H420" s="11"/>
    </row>
    <row r="421" spans="1:8" ht="20.100000000000001" customHeight="1">
      <c r="A421" s="94"/>
      <c r="B421" s="69" t="s">
        <v>1240</v>
      </c>
      <c r="C421" s="12" t="s">
        <v>14</v>
      </c>
      <c r="D421" s="8">
        <f>SUM(D422:D448)</f>
        <v>1641.5540000000001</v>
      </c>
      <c r="E421" s="18"/>
      <c r="F421" s="19"/>
      <c r="G421" s="20"/>
      <c r="H421" s="11"/>
    </row>
    <row r="422" spans="1:8" ht="20.100000000000001" customHeight="1">
      <c r="A422" s="94"/>
      <c r="B422" s="70"/>
      <c r="C422" s="16" t="s">
        <v>1241</v>
      </c>
      <c r="D422" s="17">
        <v>23.206</v>
      </c>
      <c r="E422" s="18">
        <v>2018</v>
      </c>
      <c r="F422" s="19" t="s">
        <v>1242</v>
      </c>
      <c r="G422" s="20" t="s">
        <v>1243</v>
      </c>
      <c r="H422" s="11"/>
    </row>
    <row r="423" spans="1:8" ht="28.8">
      <c r="A423" s="94"/>
      <c r="B423" s="70"/>
      <c r="C423" s="16" t="s">
        <v>1244</v>
      </c>
      <c r="D423" s="17">
        <v>5.9379999999999997</v>
      </c>
      <c r="E423" s="18">
        <v>2018</v>
      </c>
      <c r="F423" s="19" t="s">
        <v>1245</v>
      </c>
      <c r="G423" s="20" t="s">
        <v>1246</v>
      </c>
      <c r="H423" s="11"/>
    </row>
    <row r="424" spans="1:8" ht="20.100000000000001" customHeight="1">
      <c r="A424" s="94"/>
      <c r="B424" s="70"/>
      <c r="C424" s="16" t="s">
        <v>1247</v>
      </c>
      <c r="D424" s="17">
        <v>53.258000000000003</v>
      </c>
      <c r="E424" s="18">
        <v>2018</v>
      </c>
      <c r="F424" s="19" t="s">
        <v>1248</v>
      </c>
      <c r="G424" s="20" t="s">
        <v>1249</v>
      </c>
      <c r="H424" s="11"/>
    </row>
    <row r="425" spans="1:8" ht="20.100000000000001" customHeight="1">
      <c r="A425" s="94"/>
      <c r="B425" s="70"/>
      <c r="C425" s="16" t="s">
        <v>1250</v>
      </c>
      <c r="D425" s="17">
        <v>23.087</v>
      </c>
      <c r="E425" s="18">
        <v>2018</v>
      </c>
      <c r="F425" s="19" t="s">
        <v>1251</v>
      </c>
      <c r="G425" s="20" t="s">
        <v>1252</v>
      </c>
      <c r="H425" s="11"/>
    </row>
    <row r="426" spans="1:8" ht="17.100000000000001" customHeight="1">
      <c r="A426" s="94"/>
      <c r="B426" s="70"/>
      <c r="C426" s="16" t="s">
        <v>1253</v>
      </c>
      <c r="D426" s="17">
        <v>10.085000000000001</v>
      </c>
      <c r="E426" s="18">
        <v>2018</v>
      </c>
      <c r="F426" s="19" t="s">
        <v>1254</v>
      </c>
      <c r="G426" s="20" t="s">
        <v>1255</v>
      </c>
      <c r="H426" s="20"/>
    </row>
    <row r="427" spans="1:8" ht="20.100000000000001" customHeight="1">
      <c r="A427" s="94"/>
      <c r="B427" s="70"/>
      <c r="C427" s="16" t="s">
        <v>1256</v>
      </c>
      <c r="D427" s="17">
        <v>24.012</v>
      </c>
      <c r="E427" s="18">
        <v>2018</v>
      </c>
      <c r="F427" s="19" t="s">
        <v>1257</v>
      </c>
      <c r="G427" s="20" t="s">
        <v>1258</v>
      </c>
      <c r="H427" s="11"/>
    </row>
    <row r="428" spans="1:8" ht="23.1" customHeight="1">
      <c r="A428" s="94"/>
      <c r="B428" s="70"/>
      <c r="C428" s="16" t="s">
        <v>1259</v>
      </c>
      <c r="D428" s="17">
        <v>114.857</v>
      </c>
      <c r="E428" s="18">
        <v>2018</v>
      </c>
      <c r="F428" s="19" t="s">
        <v>1260</v>
      </c>
      <c r="G428" s="20" t="s">
        <v>1261</v>
      </c>
      <c r="H428" s="11"/>
    </row>
    <row r="429" spans="1:8" ht="21" customHeight="1">
      <c r="A429" s="94"/>
      <c r="B429" s="70"/>
      <c r="C429" s="16" t="s">
        <v>1262</v>
      </c>
      <c r="D429" s="17">
        <v>11.553000000000001</v>
      </c>
      <c r="E429" s="18">
        <v>2018</v>
      </c>
      <c r="F429" s="19" t="s">
        <v>1263</v>
      </c>
      <c r="G429" s="20" t="s">
        <v>1264</v>
      </c>
      <c r="H429" s="11"/>
    </row>
    <row r="430" spans="1:8" ht="23.1" customHeight="1">
      <c r="A430" s="94"/>
      <c r="B430" s="70"/>
      <c r="C430" s="16" t="s">
        <v>1265</v>
      </c>
      <c r="D430" s="17">
        <v>10.946</v>
      </c>
      <c r="E430" s="18">
        <v>2018</v>
      </c>
      <c r="F430" s="19" t="s">
        <v>1266</v>
      </c>
      <c r="G430" s="20" t="s">
        <v>1267</v>
      </c>
      <c r="H430" s="11"/>
    </row>
    <row r="431" spans="1:8" ht="24" customHeight="1">
      <c r="A431" s="94"/>
      <c r="B431" s="70"/>
      <c r="C431" s="16" t="s">
        <v>1268</v>
      </c>
      <c r="D431" s="17">
        <v>3.673</v>
      </c>
      <c r="E431" s="18">
        <v>2018</v>
      </c>
      <c r="F431" s="19" t="s">
        <v>1269</v>
      </c>
      <c r="G431" s="20" t="s">
        <v>1270</v>
      </c>
      <c r="H431" s="11"/>
    </row>
    <row r="432" spans="1:8" ht="20.100000000000001" customHeight="1">
      <c r="A432" s="94"/>
      <c r="B432" s="70"/>
      <c r="C432" s="16" t="s">
        <v>1271</v>
      </c>
      <c r="D432" s="17">
        <v>2.0649999999999999</v>
      </c>
      <c r="E432" s="18">
        <v>2018</v>
      </c>
      <c r="F432" s="19" t="s">
        <v>1272</v>
      </c>
      <c r="G432" s="20" t="s">
        <v>1273</v>
      </c>
      <c r="H432" s="11"/>
    </row>
    <row r="433" spans="1:8" ht="20.100000000000001" customHeight="1">
      <c r="A433" s="94"/>
      <c r="B433" s="70"/>
      <c r="C433" s="16" t="s">
        <v>1274</v>
      </c>
      <c r="D433" s="17">
        <v>991.71699999999998</v>
      </c>
      <c r="E433" s="18">
        <v>2018</v>
      </c>
      <c r="F433" s="19" t="s">
        <v>1275</v>
      </c>
      <c r="G433" s="20" t="s">
        <v>1099</v>
      </c>
      <c r="H433" s="11"/>
    </row>
    <row r="434" spans="1:8" ht="20.100000000000001" customHeight="1">
      <c r="A434" s="94"/>
      <c r="B434" s="70"/>
      <c r="C434" s="16" t="s">
        <v>1276</v>
      </c>
      <c r="D434" s="17">
        <v>0.71199999999999997</v>
      </c>
      <c r="E434" s="18">
        <v>2018</v>
      </c>
      <c r="F434" s="19" t="s">
        <v>1277</v>
      </c>
      <c r="G434" s="20" t="s">
        <v>1278</v>
      </c>
      <c r="H434" s="11"/>
    </row>
    <row r="435" spans="1:8" ht="28.8">
      <c r="A435" s="94"/>
      <c r="B435" s="70"/>
      <c r="C435" s="16" t="s">
        <v>1279</v>
      </c>
      <c r="D435" s="17">
        <v>23.204999999999998</v>
      </c>
      <c r="E435" s="18">
        <v>2018</v>
      </c>
      <c r="F435" s="19" t="s">
        <v>1280</v>
      </c>
      <c r="G435" s="20" t="s">
        <v>1281</v>
      </c>
      <c r="H435" s="20"/>
    </row>
    <row r="436" spans="1:8" ht="20.100000000000001" customHeight="1">
      <c r="A436" s="94"/>
      <c r="B436" s="70"/>
      <c r="C436" s="16" t="s">
        <v>1282</v>
      </c>
      <c r="D436" s="17">
        <v>10.073</v>
      </c>
      <c r="E436" s="18">
        <v>2018</v>
      </c>
      <c r="F436" s="19" t="s">
        <v>1283</v>
      </c>
      <c r="G436" s="20" t="s">
        <v>1284</v>
      </c>
      <c r="H436" s="11"/>
    </row>
    <row r="437" spans="1:8" ht="20.100000000000001" customHeight="1">
      <c r="A437" s="94"/>
      <c r="B437" s="70"/>
      <c r="C437" s="16" t="s">
        <v>1285</v>
      </c>
      <c r="D437" s="17">
        <v>11.645</v>
      </c>
      <c r="E437" s="18">
        <v>2018</v>
      </c>
      <c r="F437" s="19" t="s">
        <v>1286</v>
      </c>
      <c r="G437" s="20" t="s">
        <v>1287</v>
      </c>
      <c r="H437" s="11"/>
    </row>
    <row r="438" spans="1:8" ht="20.100000000000001" customHeight="1">
      <c r="A438" s="94"/>
      <c r="B438" s="70"/>
      <c r="C438" s="16" t="s">
        <v>1288</v>
      </c>
      <c r="D438" s="17">
        <v>17.530999999999999</v>
      </c>
      <c r="E438" s="18">
        <v>2018</v>
      </c>
      <c r="F438" s="19" t="s">
        <v>1289</v>
      </c>
      <c r="G438" s="20" t="s">
        <v>1290</v>
      </c>
      <c r="H438" s="11"/>
    </row>
    <row r="439" spans="1:8" ht="20.100000000000001" customHeight="1">
      <c r="A439" s="94"/>
      <c r="B439" s="70"/>
      <c r="C439" s="16" t="s">
        <v>1291</v>
      </c>
      <c r="D439" s="17">
        <v>20.114000000000001</v>
      </c>
      <c r="E439" s="18">
        <v>2018</v>
      </c>
      <c r="F439" s="19" t="s">
        <v>1292</v>
      </c>
      <c r="G439" s="20" t="s">
        <v>1293</v>
      </c>
      <c r="H439" s="11"/>
    </row>
    <row r="440" spans="1:8" ht="20.100000000000001" customHeight="1">
      <c r="A440" s="94"/>
      <c r="B440" s="70"/>
      <c r="C440" s="16" t="s">
        <v>1294</v>
      </c>
      <c r="D440" s="17">
        <v>7.4189999999999996</v>
      </c>
      <c r="E440" s="18">
        <v>2018</v>
      </c>
      <c r="F440" s="19" t="s">
        <v>1295</v>
      </c>
      <c r="G440" s="20" t="s">
        <v>1296</v>
      </c>
      <c r="H440" s="11"/>
    </row>
    <row r="441" spans="1:8" ht="20.100000000000001" customHeight="1">
      <c r="A441" s="94"/>
      <c r="B441" s="70"/>
      <c r="C441" s="16" t="s">
        <v>1297</v>
      </c>
      <c r="D441" s="17">
        <v>11.44</v>
      </c>
      <c r="E441" s="18">
        <v>2018</v>
      </c>
      <c r="F441" s="19" t="s">
        <v>1298</v>
      </c>
      <c r="G441" s="20" t="s">
        <v>1299</v>
      </c>
      <c r="H441" s="11"/>
    </row>
    <row r="442" spans="1:8" ht="20.100000000000001" customHeight="1">
      <c r="A442" s="94"/>
      <c r="B442" s="70"/>
      <c r="C442" s="16" t="s">
        <v>1300</v>
      </c>
      <c r="D442" s="17">
        <v>32.692999999999998</v>
      </c>
      <c r="E442" s="18">
        <v>2018</v>
      </c>
      <c r="F442" s="19" t="s">
        <v>1301</v>
      </c>
      <c r="G442" s="20" t="s">
        <v>1302</v>
      </c>
      <c r="H442" s="11"/>
    </row>
    <row r="443" spans="1:8" ht="20.100000000000001" customHeight="1">
      <c r="A443" s="94"/>
      <c r="B443" s="70"/>
      <c r="C443" s="16" t="s">
        <v>1303</v>
      </c>
      <c r="D443" s="17">
        <v>4.0919999999999996</v>
      </c>
      <c r="E443" s="18">
        <v>2018</v>
      </c>
      <c r="F443" s="19" t="s">
        <v>1304</v>
      </c>
      <c r="G443" s="20" t="s">
        <v>1305</v>
      </c>
      <c r="H443" s="11"/>
    </row>
    <row r="444" spans="1:8" ht="20.100000000000001" customHeight="1">
      <c r="A444" s="94"/>
      <c r="B444" s="70"/>
      <c r="C444" s="16" t="s">
        <v>1306</v>
      </c>
      <c r="D444" s="17">
        <v>114.247</v>
      </c>
      <c r="E444" s="18">
        <v>2018</v>
      </c>
      <c r="F444" s="19" t="s">
        <v>1307</v>
      </c>
      <c r="G444" s="20" t="s">
        <v>1308</v>
      </c>
      <c r="H444" s="11"/>
    </row>
    <row r="445" spans="1:8" ht="20.100000000000001" customHeight="1">
      <c r="A445" s="94"/>
      <c r="B445" s="70"/>
      <c r="C445" s="16" t="s">
        <v>1309</v>
      </c>
      <c r="D445" s="17">
        <v>4.3109999999999999</v>
      </c>
      <c r="E445" s="18">
        <v>2018</v>
      </c>
      <c r="F445" s="19" t="s">
        <v>1310</v>
      </c>
      <c r="G445" s="20" t="s">
        <v>1311</v>
      </c>
      <c r="H445" s="11"/>
    </row>
    <row r="446" spans="1:8" ht="20.100000000000001" customHeight="1">
      <c r="A446" s="94"/>
      <c r="B446" s="70"/>
      <c r="C446" s="16" t="s">
        <v>1312</v>
      </c>
      <c r="D446" s="17">
        <v>76.293000000000006</v>
      </c>
      <c r="E446" s="18">
        <v>2018</v>
      </c>
      <c r="F446" s="19" t="s">
        <v>1313</v>
      </c>
      <c r="G446" s="20" t="s">
        <v>1314</v>
      </c>
      <c r="H446" s="11"/>
    </row>
    <row r="447" spans="1:8" ht="20.100000000000001" customHeight="1">
      <c r="A447" s="94"/>
      <c r="B447" s="70"/>
      <c r="C447" s="16" t="s">
        <v>1315</v>
      </c>
      <c r="D447" s="17">
        <v>5.9909999999999997</v>
      </c>
      <c r="E447" s="18">
        <v>2018</v>
      </c>
      <c r="F447" s="19" t="s">
        <v>1316</v>
      </c>
      <c r="G447" s="20" t="s">
        <v>1317</v>
      </c>
      <c r="H447" s="11"/>
    </row>
    <row r="448" spans="1:8" ht="23.1" customHeight="1">
      <c r="A448" s="95"/>
      <c r="B448" s="71"/>
      <c r="C448" s="16" t="s">
        <v>1318</v>
      </c>
      <c r="D448" s="17">
        <v>27.390999999999998</v>
      </c>
      <c r="E448" s="18">
        <v>2018</v>
      </c>
      <c r="F448" s="19" t="s">
        <v>1319</v>
      </c>
      <c r="G448" s="20" t="s">
        <v>1320</v>
      </c>
      <c r="H448" s="11"/>
    </row>
    <row r="449" spans="1:8" s="2" customFormat="1" ht="20.100000000000001" customHeight="1">
      <c r="A449" s="93" t="s">
        <v>2657</v>
      </c>
      <c r="B449" s="81" t="s">
        <v>1322</v>
      </c>
      <c r="C449" s="81"/>
      <c r="D449" s="8">
        <f>D450+D539+D558+D559+D562</f>
        <v>5570.550000000002</v>
      </c>
      <c r="E449" s="9"/>
      <c r="F449" s="10"/>
      <c r="G449" s="23"/>
      <c r="H449" s="24"/>
    </row>
    <row r="450" spans="1:8" ht="20.100000000000001" customHeight="1">
      <c r="A450" s="94"/>
      <c r="B450" s="78" t="s">
        <v>13</v>
      </c>
      <c r="C450" s="12" t="s">
        <v>14</v>
      </c>
      <c r="D450" s="8">
        <f>SUM(D451:D538)</f>
        <v>4959.7760000000017</v>
      </c>
      <c r="E450" s="9"/>
      <c r="F450" s="10"/>
      <c r="G450" s="23"/>
      <c r="H450" s="24"/>
    </row>
    <row r="451" spans="1:8" ht="20.100000000000001" customHeight="1">
      <c r="A451" s="94"/>
      <c r="B451" s="78"/>
      <c r="C451" s="16" t="s">
        <v>1323</v>
      </c>
      <c r="D451" s="17">
        <v>39.79</v>
      </c>
      <c r="E451" s="18">
        <v>2018</v>
      </c>
      <c r="F451" s="19" t="s">
        <v>1324</v>
      </c>
      <c r="G451" s="20" t="s">
        <v>1325</v>
      </c>
      <c r="H451" s="25"/>
    </row>
    <row r="452" spans="1:8" ht="20.100000000000001" customHeight="1">
      <c r="A452" s="94"/>
      <c r="B452" s="78"/>
      <c r="C452" s="16" t="s">
        <v>1326</v>
      </c>
      <c r="D452" s="17">
        <v>121.035</v>
      </c>
      <c r="E452" s="18">
        <v>2018</v>
      </c>
      <c r="F452" s="19" t="s">
        <v>1327</v>
      </c>
      <c r="G452" s="20" t="s">
        <v>1328</v>
      </c>
      <c r="H452" s="25"/>
    </row>
    <row r="453" spans="1:8" ht="20.100000000000001" customHeight="1">
      <c r="A453" s="94"/>
      <c r="B453" s="78"/>
      <c r="C453" s="16" t="s">
        <v>1329</v>
      </c>
      <c r="D453" s="17">
        <v>15.038</v>
      </c>
      <c r="E453" s="18">
        <v>2018</v>
      </c>
      <c r="F453" s="19" t="s">
        <v>1330</v>
      </c>
      <c r="G453" s="20" t="s">
        <v>1331</v>
      </c>
      <c r="H453" s="25"/>
    </row>
    <row r="454" spans="1:8" ht="20.100000000000001" customHeight="1">
      <c r="A454" s="94"/>
      <c r="B454" s="78"/>
      <c r="C454" s="16" t="s">
        <v>1332</v>
      </c>
      <c r="D454" s="17">
        <v>5.0880000000000001</v>
      </c>
      <c r="E454" s="18">
        <v>2018</v>
      </c>
      <c r="F454" s="19" t="s">
        <v>1333</v>
      </c>
      <c r="G454" s="20" t="s">
        <v>1334</v>
      </c>
      <c r="H454" s="25"/>
    </row>
    <row r="455" spans="1:8" ht="20.100000000000001" customHeight="1">
      <c r="A455" s="94" t="s">
        <v>1321</v>
      </c>
      <c r="B455" s="108" t="s">
        <v>13</v>
      </c>
      <c r="C455" s="16" t="s">
        <v>1335</v>
      </c>
      <c r="D455" s="17">
        <v>18.292000000000002</v>
      </c>
      <c r="E455" s="18">
        <v>2018</v>
      </c>
      <c r="F455" s="19" t="s">
        <v>1336</v>
      </c>
      <c r="G455" s="20" t="s">
        <v>1337</v>
      </c>
      <c r="H455" s="25"/>
    </row>
    <row r="456" spans="1:8" ht="20.100000000000001" customHeight="1">
      <c r="A456" s="94"/>
      <c r="B456" s="62"/>
      <c r="C456" s="16" t="s">
        <v>1338</v>
      </c>
      <c r="D456" s="17">
        <v>2.9099999999999899</v>
      </c>
      <c r="E456" s="18">
        <v>2018</v>
      </c>
      <c r="F456" s="19" t="s">
        <v>1339</v>
      </c>
      <c r="G456" s="20" t="s">
        <v>1340</v>
      </c>
      <c r="H456" s="25"/>
    </row>
    <row r="457" spans="1:8" ht="20.100000000000001" customHeight="1">
      <c r="A457" s="94"/>
      <c r="B457" s="62"/>
      <c r="C457" s="16" t="s">
        <v>1341</v>
      </c>
      <c r="D457" s="17">
        <v>3.5760000000000001</v>
      </c>
      <c r="E457" s="18">
        <v>2018</v>
      </c>
      <c r="F457" s="19" t="s">
        <v>1342</v>
      </c>
      <c r="G457" s="20" t="s">
        <v>1343</v>
      </c>
      <c r="H457" s="25"/>
    </row>
    <row r="458" spans="1:8" ht="20.100000000000001" customHeight="1">
      <c r="A458" s="94"/>
      <c r="B458" s="62"/>
      <c r="C458" s="16" t="s">
        <v>1344</v>
      </c>
      <c r="D458" s="17">
        <v>5.5069999999999997</v>
      </c>
      <c r="E458" s="18">
        <v>2018</v>
      </c>
      <c r="F458" s="19" t="s">
        <v>1345</v>
      </c>
      <c r="G458" s="20" t="s">
        <v>1346</v>
      </c>
      <c r="H458" s="25"/>
    </row>
    <row r="459" spans="1:8" ht="20.100000000000001" customHeight="1">
      <c r="A459" s="94"/>
      <c r="B459" s="62"/>
      <c r="C459" s="16" t="s">
        <v>1347</v>
      </c>
      <c r="D459" s="17">
        <v>2.3820000000000001</v>
      </c>
      <c r="E459" s="18">
        <v>2018</v>
      </c>
      <c r="F459" s="19" t="s">
        <v>1348</v>
      </c>
      <c r="G459" s="20" t="s">
        <v>1349</v>
      </c>
      <c r="H459" s="25"/>
    </row>
    <row r="460" spans="1:8" ht="20.100000000000001" customHeight="1">
      <c r="A460" s="94"/>
      <c r="B460" s="62"/>
      <c r="C460" s="16" t="s">
        <v>1350</v>
      </c>
      <c r="D460" s="17">
        <v>20.489000000000001</v>
      </c>
      <c r="E460" s="18">
        <v>2018</v>
      </c>
      <c r="F460" s="19" t="s">
        <v>1351</v>
      </c>
      <c r="G460" s="20" t="s">
        <v>1349</v>
      </c>
      <c r="H460" s="25"/>
    </row>
    <row r="461" spans="1:8" ht="20.100000000000001" customHeight="1">
      <c r="A461" s="94"/>
      <c r="B461" s="62"/>
      <c r="C461" s="16" t="s">
        <v>1352</v>
      </c>
      <c r="D461" s="17">
        <v>1.7809999999999999</v>
      </c>
      <c r="E461" s="18">
        <v>2018</v>
      </c>
      <c r="F461" s="19" t="s">
        <v>1353</v>
      </c>
      <c r="G461" s="20" t="s">
        <v>1354</v>
      </c>
      <c r="H461" s="25"/>
    </row>
    <row r="462" spans="1:8" ht="20.100000000000001" customHeight="1">
      <c r="A462" s="94"/>
      <c r="B462" s="62"/>
      <c r="C462" s="16" t="s">
        <v>1355</v>
      </c>
      <c r="D462" s="17">
        <v>64.638000000000005</v>
      </c>
      <c r="E462" s="18">
        <v>2018</v>
      </c>
      <c r="F462" s="19" t="s">
        <v>1356</v>
      </c>
      <c r="G462" s="20" t="s">
        <v>1357</v>
      </c>
      <c r="H462" s="25"/>
    </row>
    <row r="463" spans="1:8" ht="20.100000000000001" customHeight="1">
      <c r="A463" s="94"/>
      <c r="B463" s="62"/>
      <c r="C463" s="16" t="s">
        <v>1358</v>
      </c>
      <c r="D463" s="17">
        <v>4.5869999999999997</v>
      </c>
      <c r="E463" s="18">
        <v>2018</v>
      </c>
      <c r="F463" s="19" t="s">
        <v>1359</v>
      </c>
      <c r="G463" s="20" t="s">
        <v>1360</v>
      </c>
      <c r="H463" s="25"/>
    </row>
    <row r="464" spans="1:8" ht="20.100000000000001" customHeight="1">
      <c r="A464" s="94"/>
      <c r="B464" s="62"/>
      <c r="C464" s="16" t="s">
        <v>1361</v>
      </c>
      <c r="D464" s="17">
        <v>8.5419999999999998</v>
      </c>
      <c r="E464" s="18">
        <v>2018</v>
      </c>
      <c r="F464" s="19" t="s">
        <v>1362</v>
      </c>
      <c r="G464" s="20" t="s">
        <v>1363</v>
      </c>
      <c r="H464" s="25"/>
    </row>
    <row r="465" spans="1:8" ht="20.100000000000001" customHeight="1">
      <c r="A465" s="94"/>
      <c r="B465" s="62"/>
      <c r="C465" s="16" t="s">
        <v>1364</v>
      </c>
      <c r="D465" s="17">
        <v>4.9980000000000002</v>
      </c>
      <c r="E465" s="18">
        <v>2018</v>
      </c>
      <c r="F465" s="19" t="s">
        <v>1365</v>
      </c>
      <c r="G465" s="20" t="s">
        <v>1366</v>
      </c>
      <c r="H465" s="25"/>
    </row>
    <row r="466" spans="1:8" ht="20.100000000000001" customHeight="1">
      <c r="A466" s="94"/>
      <c r="B466" s="62"/>
      <c r="C466" s="16" t="s">
        <v>1367</v>
      </c>
      <c r="D466" s="17">
        <v>3.6280000000000001</v>
      </c>
      <c r="E466" s="18">
        <v>2018</v>
      </c>
      <c r="F466" s="19" t="s">
        <v>1368</v>
      </c>
      <c r="G466" s="20" t="s">
        <v>1369</v>
      </c>
      <c r="H466" s="25"/>
    </row>
    <row r="467" spans="1:8" ht="20.100000000000001" customHeight="1">
      <c r="A467" s="94"/>
      <c r="B467" s="62"/>
      <c r="C467" s="16" t="s">
        <v>1370</v>
      </c>
      <c r="D467" s="17">
        <v>14.39</v>
      </c>
      <c r="E467" s="18">
        <v>2018</v>
      </c>
      <c r="F467" s="19" t="s">
        <v>1371</v>
      </c>
      <c r="G467" s="20" t="s">
        <v>1372</v>
      </c>
      <c r="H467" s="25"/>
    </row>
    <row r="468" spans="1:8" ht="20.100000000000001" customHeight="1">
      <c r="A468" s="94"/>
      <c r="B468" s="62"/>
      <c r="C468" s="16" t="s">
        <v>1373</v>
      </c>
      <c r="D468" s="17">
        <v>2.5019999999999998</v>
      </c>
      <c r="E468" s="18">
        <v>2018</v>
      </c>
      <c r="F468" s="19" t="s">
        <v>1374</v>
      </c>
      <c r="G468" s="20" t="s">
        <v>1375</v>
      </c>
      <c r="H468" s="25"/>
    </row>
    <row r="469" spans="1:8" ht="20.100000000000001" customHeight="1">
      <c r="A469" s="94"/>
      <c r="B469" s="62"/>
      <c r="C469" s="16" t="s">
        <v>1376</v>
      </c>
      <c r="D469" s="17">
        <v>2.4</v>
      </c>
      <c r="E469" s="18">
        <v>2018</v>
      </c>
      <c r="F469" s="19" t="s">
        <v>1377</v>
      </c>
      <c r="G469" s="20" t="s">
        <v>1378</v>
      </c>
      <c r="H469" s="25"/>
    </row>
    <row r="470" spans="1:8" ht="20.100000000000001" customHeight="1">
      <c r="A470" s="94"/>
      <c r="B470" s="62"/>
      <c r="C470" s="16" t="s">
        <v>1379</v>
      </c>
      <c r="D470" s="17">
        <v>12.183</v>
      </c>
      <c r="E470" s="18">
        <v>2018</v>
      </c>
      <c r="F470" s="19" t="s">
        <v>1380</v>
      </c>
      <c r="G470" s="20" t="s">
        <v>1381</v>
      </c>
      <c r="H470" s="25"/>
    </row>
    <row r="471" spans="1:8" ht="20.100000000000001" customHeight="1">
      <c r="A471" s="94"/>
      <c r="B471" s="62"/>
      <c r="C471" s="16" t="s">
        <v>1382</v>
      </c>
      <c r="D471" s="17">
        <v>26.684000000000001</v>
      </c>
      <c r="E471" s="18">
        <v>2018</v>
      </c>
      <c r="F471" s="19" t="s">
        <v>1383</v>
      </c>
      <c r="G471" s="20" t="s">
        <v>1384</v>
      </c>
      <c r="H471" s="25"/>
    </row>
    <row r="472" spans="1:8" ht="20.100000000000001" customHeight="1">
      <c r="A472" s="94"/>
      <c r="B472" s="62"/>
      <c r="C472" s="16" t="s">
        <v>1385</v>
      </c>
      <c r="D472" s="17">
        <v>26.957999999999998</v>
      </c>
      <c r="E472" s="18">
        <v>2018</v>
      </c>
      <c r="F472" s="19" t="s">
        <v>1386</v>
      </c>
      <c r="G472" s="20" t="s">
        <v>1387</v>
      </c>
      <c r="H472" s="25"/>
    </row>
    <row r="473" spans="1:8">
      <c r="A473" s="94"/>
      <c r="B473" s="62"/>
      <c r="C473" s="16" t="s">
        <v>1388</v>
      </c>
      <c r="D473" s="17">
        <v>1000</v>
      </c>
      <c r="E473" s="18">
        <v>2018</v>
      </c>
      <c r="F473" s="19" t="s">
        <v>1389</v>
      </c>
      <c r="G473" s="20" t="s">
        <v>1390</v>
      </c>
      <c r="H473" s="25"/>
    </row>
    <row r="474" spans="1:8" ht="20.100000000000001" customHeight="1">
      <c r="A474" s="94"/>
      <c r="B474" s="62"/>
      <c r="C474" s="16" t="s">
        <v>1391</v>
      </c>
      <c r="D474" s="17">
        <v>7.3109999999999902</v>
      </c>
      <c r="E474" s="18">
        <v>2018</v>
      </c>
      <c r="F474" s="19" t="s">
        <v>1392</v>
      </c>
      <c r="G474" s="20" t="s">
        <v>1393</v>
      </c>
      <c r="H474" s="25"/>
    </row>
    <row r="475" spans="1:8" ht="20.100000000000001" customHeight="1">
      <c r="A475" s="94"/>
      <c r="B475" s="62"/>
      <c r="C475" s="16" t="s">
        <v>1394</v>
      </c>
      <c r="D475" s="17">
        <v>55.865000000000002</v>
      </c>
      <c r="E475" s="18">
        <v>2018</v>
      </c>
      <c r="F475" s="19" t="s">
        <v>1395</v>
      </c>
      <c r="G475" s="20" t="s">
        <v>1396</v>
      </c>
      <c r="H475" s="25"/>
    </row>
    <row r="476" spans="1:8" ht="20.100000000000001" customHeight="1">
      <c r="A476" s="94"/>
      <c r="B476" s="62"/>
      <c r="C476" s="16" t="s">
        <v>1397</v>
      </c>
      <c r="D476" s="17">
        <v>50.470999999999997</v>
      </c>
      <c r="E476" s="18">
        <v>2018</v>
      </c>
      <c r="F476" s="19" t="s">
        <v>1398</v>
      </c>
      <c r="G476" s="20" t="s">
        <v>1399</v>
      </c>
      <c r="H476" s="25"/>
    </row>
    <row r="477" spans="1:8" ht="20.100000000000001" customHeight="1">
      <c r="A477" s="94"/>
      <c r="B477" s="62"/>
      <c r="C477" s="16" t="s">
        <v>1400</v>
      </c>
      <c r="D477" s="17">
        <v>5.5469999999999997</v>
      </c>
      <c r="E477" s="18">
        <v>2018</v>
      </c>
      <c r="F477" s="19" t="s">
        <v>1401</v>
      </c>
      <c r="G477" s="20" t="s">
        <v>1402</v>
      </c>
      <c r="H477" s="25"/>
    </row>
    <row r="478" spans="1:8" ht="20.100000000000001" customHeight="1">
      <c r="A478" s="94"/>
      <c r="B478" s="62"/>
      <c r="C478" s="16" t="s">
        <v>1403</v>
      </c>
      <c r="D478" s="17">
        <v>19.277999999999999</v>
      </c>
      <c r="E478" s="18">
        <v>2018</v>
      </c>
      <c r="F478" s="19" t="s">
        <v>1404</v>
      </c>
      <c r="G478" s="20" t="s">
        <v>1405</v>
      </c>
      <c r="H478" s="25"/>
    </row>
    <row r="479" spans="1:8" ht="20.100000000000001" customHeight="1">
      <c r="A479" s="94"/>
      <c r="B479" s="62"/>
      <c r="C479" s="16" t="s">
        <v>1406</v>
      </c>
      <c r="D479" s="17">
        <v>5.53</v>
      </c>
      <c r="E479" s="18">
        <v>2018</v>
      </c>
      <c r="F479" s="19" t="s">
        <v>1407</v>
      </c>
      <c r="G479" s="20" t="s">
        <v>1408</v>
      </c>
      <c r="H479" s="25"/>
    </row>
    <row r="480" spans="1:8" ht="20.100000000000001" customHeight="1">
      <c r="A480" s="94"/>
      <c r="B480" s="62"/>
      <c r="C480" s="16" t="s">
        <v>1409</v>
      </c>
      <c r="D480" s="17">
        <v>128.67400000000001</v>
      </c>
      <c r="E480" s="18">
        <v>2018</v>
      </c>
      <c r="F480" s="19" t="s">
        <v>1410</v>
      </c>
      <c r="G480" s="20" t="s">
        <v>1411</v>
      </c>
      <c r="H480" s="25"/>
    </row>
    <row r="481" spans="1:8" ht="20.100000000000001" customHeight="1">
      <c r="A481" s="94"/>
      <c r="B481" s="62"/>
      <c r="C481" s="16" t="s">
        <v>1412</v>
      </c>
      <c r="D481" s="17">
        <v>13.015000000000001</v>
      </c>
      <c r="E481" s="18">
        <v>2018</v>
      </c>
      <c r="F481" s="19" t="s">
        <v>1413</v>
      </c>
      <c r="G481" s="20" t="s">
        <v>1414</v>
      </c>
      <c r="H481" s="25"/>
    </row>
    <row r="482" spans="1:8" ht="20.100000000000001" customHeight="1">
      <c r="A482" s="94"/>
      <c r="B482" s="62"/>
      <c r="C482" s="16" t="s">
        <v>1415</v>
      </c>
      <c r="D482" s="17">
        <v>467.197</v>
      </c>
      <c r="E482" s="18">
        <v>2018</v>
      </c>
      <c r="F482" s="19" t="s">
        <v>1416</v>
      </c>
      <c r="G482" s="20" t="s">
        <v>1417</v>
      </c>
      <c r="H482" s="25"/>
    </row>
    <row r="483" spans="1:8" ht="20.100000000000001" customHeight="1">
      <c r="A483" s="94"/>
      <c r="B483" s="62"/>
      <c r="C483" s="16" t="s">
        <v>1418</v>
      </c>
      <c r="D483" s="17">
        <v>69.641999999999996</v>
      </c>
      <c r="E483" s="18">
        <v>2018</v>
      </c>
      <c r="F483" s="19" t="s">
        <v>1419</v>
      </c>
      <c r="G483" s="20" t="s">
        <v>1420</v>
      </c>
      <c r="H483" s="25"/>
    </row>
    <row r="484" spans="1:8" ht="20.100000000000001" customHeight="1">
      <c r="A484" s="94"/>
      <c r="B484" s="62"/>
      <c r="C484" s="16" t="s">
        <v>1421</v>
      </c>
      <c r="D484" s="17">
        <v>955.95299999999997</v>
      </c>
      <c r="E484" s="18">
        <v>2018</v>
      </c>
      <c r="F484" s="19" t="s">
        <v>1422</v>
      </c>
      <c r="G484" s="20" t="s">
        <v>1423</v>
      </c>
      <c r="H484" s="25"/>
    </row>
    <row r="485" spans="1:8">
      <c r="A485" s="94"/>
      <c r="B485" s="62"/>
      <c r="C485" s="16" t="s">
        <v>1424</v>
      </c>
      <c r="D485" s="17">
        <v>30.983000000000001</v>
      </c>
      <c r="E485" s="18">
        <v>2018</v>
      </c>
      <c r="F485" s="19" t="s">
        <v>1425</v>
      </c>
      <c r="G485" s="20" t="s">
        <v>1426</v>
      </c>
      <c r="H485" s="25"/>
    </row>
    <row r="486" spans="1:8" ht="20.100000000000001" customHeight="1">
      <c r="A486" s="94"/>
      <c r="B486" s="62"/>
      <c r="C486" s="16" t="s">
        <v>1427</v>
      </c>
      <c r="D486" s="17">
        <v>5.4550000000000001</v>
      </c>
      <c r="E486" s="18">
        <v>2018</v>
      </c>
      <c r="F486" s="19" t="s">
        <v>1428</v>
      </c>
      <c r="G486" s="20" t="s">
        <v>1429</v>
      </c>
      <c r="H486" s="25"/>
    </row>
    <row r="487" spans="1:8" ht="20.100000000000001" customHeight="1">
      <c r="A487" s="94"/>
      <c r="B487" s="62"/>
      <c r="C487" s="16" t="s">
        <v>1430</v>
      </c>
      <c r="D487" s="17">
        <v>18.925000000000001</v>
      </c>
      <c r="E487" s="18">
        <v>2018</v>
      </c>
      <c r="F487" s="19" t="s">
        <v>1431</v>
      </c>
      <c r="G487" s="20" t="s">
        <v>1432</v>
      </c>
      <c r="H487" s="25"/>
    </row>
    <row r="488" spans="1:8" ht="20.100000000000001" customHeight="1">
      <c r="A488" s="94"/>
      <c r="B488" s="62"/>
      <c r="C488" s="16" t="s">
        <v>1433</v>
      </c>
      <c r="D488" s="17">
        <v>6.5389999999999997</v>
      </c>
      <c r="E488" s="18">
        <v>2018</v>
      </c>
      <c r="F488" s="19" t="s">
        <v>1434</v>
      </c>
      <c r="G488" s="20" t="s">
        <v>1435</v>
      </c>
      <c r="H488" s="25"/>
    </row>
    <row r="489" spans="1:8" ht="20.100000000000001" customHeight="1">
      <c r="A489" s="94"/>
      <c r="B489" s="62"/>
      <c r="C489" s="16" t="s">
        <v>1436</v>
      </c>
      <c r="D489" s="17">
        <v>12.25</v>
      </c>
      <c r="E489" s="18">
        <v>2018</v>
      </c>
      <c r="F489" s="19" t="s">
        <v>1437</v>
      </c>
      <c r="G489" s="20" t="s">
        <v>1438</v>
      </c>
      <c r="H489" s="25"/>
    </row>
    <row r="490" spans="1:8" ht="20.100000000000001" customHeight="1">
      <c r="A490" s="94"/>
      <c r="B490" s="62"/>
      <c r="C490" s="16" t="s">
        <v>1439</v>
      </c>
      <c r="D490" s="17">
        <v>2.948</v>
      </c>
      <c r="E490" s="18">
        <v>2018</v>
      </c>
      <c r="F490" s="19" t="s">
        <v>1440</v>
      </c>
      <c r="G490" s="20" t="s">
        <v>1441</v>
      </c>
      <c r="H490" s="25"/>
    </row>
    <row r="491" spans="1:8" ht="20.100000000000001" customHeight="1">
      <c r="A491" s="94"/>
      <c r="B491" s="62"/>
      <c r="C491" s="16" t="s">
        <v>1442</v>
      </c>
      <c r="D491" s="17">
        <v>11.048999999999999</v>
      </c>
      <c r="E491" s="18">
        <v>2018</v>
      </c>
      <c r="F491" s="19" t="s">
        <v>1443</v>
      </c>
      <c r="G491" s="20" t="s">
        <v>1444</v>
      </c>
      <c r="H491" s="25"/>
    </row>
    <row r="492" spans="1:8" ht="20.100000000000001" customHeight="1">
      <c r="A492" s="94"/>
      <c r="B492" s="62"/>
      <c r="C492" s="16" t="s">
        <v>1445</v>
      </c>
      <c r="D492" s="17">
        <v>23.632000000000001</v>
      </c>
      <c r="E492" s="18">
        <v>2018</v>
      </c>
      <c r="F492" s="19" t="s">
        <v>1446</v>
      </c>
      <c r="G492" s="20" t="s">
        <v>1447</v>
      </c>
      <c r="H492" s="25"/>
    </row>
    <row r="493" spans="1:8" ht="20.100000000000001" customHeight="1">
      <c r="A493" s="95"/>
      <c r="B493" s="63"/>
      <c r="C493" s="16" t="s">
        <v>1448</v>
      </c>
      <c r="D493" s="17">
        <v>2.6520000000000001</v>
      </c>
      <c r="E493" s="18">
        <v>2018</v>
      </c>
      <c r="F493" s="19" t="s">
        <v>1449</v>
      </c>
      <c r="G493" s="20" t="s">
        <v>1450</v>
      </c>
      <c r="H493" s="25"/>
    </row>
    <row r="494" spans="1:8" ht="20.100000000000001" customHeight="1">
      <c r="A494" s="93" t="s">
        <v>1321</v>
      </c>
      <c r="B494" s="69" t="s">
        <v>2653</v>
      </c>
      <c r="C494" s="16" t="s">
        <v>1451</v>
      </c>
      <c r="D494" s="17">
        <v>136.50899999999999</v>
      </c>
      <c r="E494" s="18">
        <v>2018</v>
      </c>
      <c r="F494" s="19" t="s">
        <v>1452</v>
      </c>
      <c r="G494" s="20" t="s">
        <v>1453</v>
      </c>
      <c r="H494" s="25"/>
    </row>
    <row r="495" spans="1:8" ht="20.100000000000001" customHeight="1">
      <c r="A495" s="94"/>
      <c r="B495" s="70"/>
      <c r="C495" s="16" t="s">
        <v>1454</v>
      </c>
      <c r="D495" s="17">
        <v>3.11</v>
      </c>
      <c r="E495" s="18">
        <v>2018</v>
      </c>
      <c r="F495" s="19" t="s">
        <v>1455</v>
      </c>
      <c r="G495" s="20" t="s">
        <v>1456</v>
      </c>
      <c r="H495" s="25"/>
    </row>
    <row r="496" spans="1:8" ht="20.100000000000001" customHeight="1">
      <c r="A496" s="94"/>
      <c r="B496" s="70"/>
      <c r="C496" s="16" t="s">
        <v>1457</v>
      </c>
      <c r="D496" s="17">
        <v>2.9049999999999998</v>
      </c>
      <c r="E496" s="18">
        <v>2018</v>
      </c>
      <c r="F496" s="19" t="s">
        <v>1458</v>
      </c>
      <c r="G496" s="20" t="s">
        <v>1459</v>
      </c>
      <c r="H496" s="25"/>
    </row>
    <row r="497" spans="1:8" ht="20.100000000000001" customHeight="1">
      <c r="A497" s="94"/>
      <c r="B497" s="70"/>
      <c r="C497" s="16" t="s">
        <v>1460</v>
      </c>
      <c r="D497" s="17">
        <v>15.962</v>
      </c>
      <c r="E497" s="18">
        <v>2018</v>
      </c>
      <c r="F497" s="19" t="s">
        <v>1461</v>
      </c>
      <c r="G497" s="20" t="s">
        <v>1462</v>
      </c>
      <c r="H497" s="25"/>
    </row>
    <row r="498" spans="1:8" ht="20.100000000000001" customHeight="1">
      <c r="A498" s="94"/>
      <c r="B498" s="70"/>
      <c r="C498" s="16" t="s">
        <v>1463</v>
      </c>
      <c r="D498" s="17">
        <v>20.027000000000001</v>
      </c>
      <c r="E498" s="18">
        <v>2018</v>
      </c>
      <c r="F498" s="19" t="s">
        <v>1464</v>
      </c>
      <c r="G498" s="20" t="s">
        <v>1465</v>
      </c>
      <c r="H498" s="25"/>
    </row>
    <row r="499" spans="1:8" ht="20.100000000000001" customHeight="1">
      <c r="A499" s="94"/>
      <c r="B499" s="70"/>
      <c r="C499" s="16" t="s">
        <v>1466</v>
      </c>
      <c r="D499" s="17">
        <v>18.916</v>
      </c>
      <c r="E499" s="18">
        <v>2018</v>
      </c>
      <c r="F499" s="19" t="s">
        <v>1467</v>
      </c>
      <c r="G499" s="20" t="s">
        <v>1468</v>
      </c>
      <c r="H499" s="25"/>
    </row>
    <row r="500" spans="1:8" ht="20.100000000000001" customHeight="1">
      <c r="A500" s="94"/>
      <c r="B500" s="70"/>
      <c r="C500" s="16" t="s">
        <v>1469</v>
      </c>
      <c r="D500" s="17">
        <v>1.1339999999999999</v>
      </c>
      <c r="E500" s="18">
        <v>2018</v>
      </c>
      <c r="F500" s="19" t="s">
        <v>1470</v>
      </c>
      <c r="G500" s="20" t="s">
        <v>1471</v>
      </c>
      <c r="H500" s="25"/>
    </row>
    <row r="501" spans="1:8" ht="20.100000000000001" customHeight="1">
      <c r="A501" s="94"/>
      <c r="B501" s="70"/>
      <c r="C501" s="16" t="s">
        <v>1472</v>
      </c>
      <c r="D501" s="17">
        <v>6.25</v>
      </c>
      <c r="E501" s="18">
        <v>2018</v>
      </c>
      <c r="F501" s="19" t="s">
        <v>1473</v>
      </c>
      <c r="G501" s="20" t="s">
        <v>1474</v>
      </c>
      <c r="H501" s="25"/>
    </row>
    <row r="502" spans="1:8" ht="20.100000000000001" customHeight="1">
      <c r="A502" s="94"/>
      <c r="B502" s="70"/>
      <c r="C502" s="16" t="s">
        <v>1475</v>
      </c>
      <c r="D502" s="17">
        <v>5.1769999999999996</v>
      </c>
      <c r="E502" s="18">
        <v>2018</v>
      </c>
      <c r="F502" s="19" t="s">
        <v>1476</v>
      </c>
      <c r="G502" s="20" t="s">
        <v>1477</v>
      </c>
      <c r="H502" s="25"/>
    </row>
    <row r="503" spans="1:8" ht="20.100000000000001" customHeight="1">
      <c r="A503" s="94"/>
      <c r="B503" s="70"/>
      <c r="C503" s="16" t="s">
        <v>1478</v>
      </c>
      <c r="D503" s="17">
        <v>11.893000000000001</v>
      </c>
      <c r="E503" s="18">
        <v>2018</v>
      </c>
      <c r="F503" s="19" t="s">
        <v>1479</v>
      </c>
      <c r="G503" s="20" t="s">
        <v>1480</v>
      </c>
      <c r="H503" s="25"/>
    </row>
    <row r="504" spans="1:8" ht="20.100000000000001" customHeight="1">
      <c r="A504" s="94"/>
      <c r="B504" s="70"/>
      <c r="C504" s="16" t="s">
        <v>1481</v>
      </c>
      <c r="D504" s="17">
        <v>17.536999999999999</v>
      </c>
      <c r="E504" s="18">
        <v>2018</v>
      </c>
      <c r="F504" s="19" t="s">
        <v>1482</v>
      </c>
      <c r="G504" s="20" t="s">
        <v>1483</v>
      </c>
      <c r="H504" s="25"/>
    </row>
    <row r="505" spans="1:8" ht="20.100000000000001" customHeight="1">
      <c r="A505" s="94"/>
      <c r="B505" s="70"/>
      <c r="C505" s="16" t="s">
        <v>1484</v>
      </c>
      <c r="D505" s="17">
        <v>6.7220000000000004</v>
      </c>
      <c r="E505" s="18">
        <v>2018</v>
      </c>
      <c r="F505" s="19" t="s">
        <v>1485</v>
      </c>
      <c r="G505" s="20" t="s">
        <v>1486</v>
      </c>
      <c r="H505" s="25"/>
    </row>
    <row r="506" spans="1:8" ht="20.100000000000001" customHeight="1">
      <c r="A506" s="94"/>
      <c r="B506" s="70"/>
      <c r="C506" s="16" t="s">
        <v>1487</v>
      </c>
      <c r="D506" s="17">
        <v>42.302</v>
      </c>
      <c r="E506" s="18">
        <v>2018</v>
      </c>
      <c r="F506" s="19" t="s">
        <v>1488</v>
      </c>
      <c r="G506" s="20" t="s">
        <v>1489</v>
      </c>
      <c r="H506" s="25"/>
    </row>
    <row r="507" spans="1:8" ht="20.100000000000001" customHeight="1">
      <c r="A507" s="94"/>
      <c r="B507" s="70"/>
      <c r="C507" s="16" t="s">
        <v>1490</v>
      </c>
      <c r="D507" s="17">
        <v>8.6300000000000008</v>
      </c>
      <c r="E507" s="18">
        <v>2018</v>
      </c>
      <c r="F507" s="19" t="s">
        <v>1491</v>
      </c>
      <c r="G507" s="20" t="s">
        <v>1492</v>
      </c>
      <c r="H507" s="25"/>
    </row>
    <row r="508" spans="1:8" ht="20.100000000000001" customHeight="1">
      <c r="A508" s="94"/>
      <c r="B508" s="70"/>
      <c r="C508" s="16" t="s">
        <v>1493</v>
      </c>
      <c r="D508" s="17">
        <v>10.872999999999999</v>
      </c>
      <c r="E508" s="18">
        <v>2018</v>
      </c>
      <c r="F508" s="19" t="s">
        <v>1494</v>
      </c>
      <c r="G508" s="20" t="s">
        <v>1495</v>
      </c>
      <c r="H508" s="25"/>
    </row>
    <row r="509" spans="1:8" ht="20.100000000000001" customHeight="1">
      <c r="A509" s="94"/>
      <c r="B509" s="70"/>
      <c r="C509" s="16" t="s">
        <v>1496</v>
      </c>
      <c r="D509" s="17">
        <v>0.375999999999999</v>
      </c>
      <c r="E509" s="18">
        <v>2018</v>
      </c>
      <c r="F509" s="19" t="s">
        <v>1497</v>
      </c>
      <c r="G509" s="20" t="s">
        <v>1495</v>
      </c>
      <c r="H509" s="25"/>
    </row>
    <row r="510" spans="1:8" ht="20.100000000000001" customHeight="1">
      <c r="A510" s="94"/>
      <c r="B510" s="70"/>
      <c r="C510" s="16" t="s">
        <v>1498</v>
      </c>
      <c r="D510" s="17">
        <v>8.1</v>
      </c>
      <c r="E510" s="18">
        <v>2018</v>
      </c>
      <c r="F510" s="19" t="s">
        <v>1499</v>
      </c>
      <c r="G510" s="20" t="s">
        <v>1500</v>
      </c>
      <c r="H510" s="25"/>
    </row>
    <row r="511" spans="1:8" ht="20.100000000000001" customHeight="1">
      <c r="A511" s="94"/>
      <c r="B511" s="70"/>
      <c r="C511" s="16" t="s">
        <v>1501</v>
      </c>
      <c r="D511" s="17">
        <v>3.3410000000000002</v>
      </c>
      <c r="E511" s="18">
        <v>2018</v>
      </c>
      <c r="F511" s="19" t="s">
        <v>1502</v>
      </c>
      <c r="G511" s="20" t="s">
        <v>1503</v>
      </c>
      <c r="H511" s="25"/>
    </row>
    <row r="512" spans="1:8" ht="20.100000000000001" customHeight="1">
      <c r="A512" s="94"/>
      <c r="B512" s="70"/>
      <c r="C512" s="16" t="s">
        <v>1504</v>
      </c>
      <c r="D512" s="17">
        <v>13.186999999999999</v>
      </c>
      <c r="E512" s="18">
        <v>2018</v>
      </c>
      <c r="F512" s="19" t="s">
        <v>1505</v>
      </c>
      <c r="G512" s="20" t="s">
        <v>1506</v>
      </c>
      <c r="H512" s="25"/>
    </row>
    <row r="513" spans="1:8" ht="20.100000000000001" customHeight="1">
      <c r="A513" s="94"/>
      <c r="B513" s="70"/>
      <c r="C513" s="16" t="s">
        <v>1507</v>
      </c>
      <c r="D513" s="17">
        <v>8.0250000000000004</v>
      </c>
      <c r="E513" s="18">
        <v>2018</v>
      </c>
      <c r="F513" s="19" t="s">
        <v>1508</v>
      </c>
      <c r="G513" s="20" t="s">
        <v>1509</v>
      </c>
      <c r="H513" s="25"/>
    </row>
    <row r="514" spans="1:8" ht="20.100000000000001" customHeight="1">
      <c r="A514" s="94"/>
      <c r="B514" s="70"/>
      <c r="C514" s="16" t="s">
        <v>1510</v>
      </c>
      <c r="D514" s="17">
        <v>33.625999999999998</v>
      </c>
      <c r="E514" s="18">
        <v>2018</v>
      </c>
      <c r="F514" s="19" t="s">
        <v>1511</v>
      </c>
      <c r="G514" s="20" t="s">
        <v>1512</v>
      </c>
      <c r="H514" s="25"/>
    </row>
    <row r="515" spans="1:8" ht="20.100000000000001" customHeight="1">
      <c r="A515" s="94"/>
      <c r="B515" s="70"/>
      <c r="C515" s="16" t="s">
        <v>1513</v>
      </c>
      <c r="D515" s="17">
        <v>5.2249999999999996</v>
      </c>
      <c r="E515" s="18">
        <v>2018</v>
      </c>
      <c r="F515" s="19" t="s">
        <v>1514</v>
      </c>
      <c r="G515" s="20" t="s">
        <v>1515</v>
      </c>
      <c r="H515" s="25"/>
    </row>
    <row r="516" spans="1:8" ht="20.100000000000001" customHeight="1">
      <c r="A516" s="94"/>
      <c r="B516" s="70"/>
      <c r="C516" s="16" t="s">
        <v>1516</v>
      </c>
      <c r="D516" s="17">
        <v>24.670999999999999</v>
      </c>
      <c r="E516" s="18">
        <v>2018</v>
      </c>
      <c r="F516" s="19" t="s">
        <v>1517</v>
      </c>
      <c r="G516" s="20" t="s">
        <v>1518</v>
      </c>
      <c r="H516" s="25"/>
    </row>
    <row r="517" spans="1:8" ht="20.100000000000001" customHeight="1">
      <c r="A517" s="94"/>
      <c r="B517" s="70"/>
      <c r="C517" s="16" t="s">
        <v>1519</v>
      </c>
      <c r="D517" s="17">
        <v>5.5750000000000002</v>
      </c>
      <c r="E517" s="18">
        <v>2018</v>
      </c>
      <c r="F517" s="19" t="s">
        <v>1520</v>
      </c>
      <c r="G517" s="20" t="s">
        <v>1495</v>
      </c>
      <c r="H517" s="25"/>
    </row>
    <row r="518" spans="1:8" ht="20.100000000000001" customHeight="1">
      <c r="A518" s="94"/>
      <c r="B518" s="70"/>
      <c r="C518" s="16" t="s">
        <v>1521</v>
      </c>
      <c r="D518" s="17">
        <v>124.54</v>
      </c>
      <c r="E518" s="18">
        <v>2018</v>
      </c>
      <c r="F518" s="19" t="s">
        <v>1522</v>
      </c>
      <c r="G518" s="20" t="s">
        <v>1523</v>
      </c>
      <c r="H518" s="25"/>
    </row>
    <row r="519" spans="1:8" ht="20.100000000000001" customHeight="1">
      <c r="A519" s="94"/>
      <c r="B519" s="70"/>
      <c r="C519" s="16" t="s">
        <v>1524</v>
      </c>
      <c r="D519" s="17">
        <v>111.851</v>
      </c>
      <c r="E519" s="18">
        <v>2018</v>
      </c>
      <c r="F519" s="19" t="s">
        <v>1525</v>
      </c>
      <c r="G519" s="20" t="s">
        <v>1526</v>
      </c>
      <c r="H519" s="25"/>
    </row>
    <row r="520" spans="1:8" ht="20.100000000000001" customHeight="1">
      <c r="A520" s="94"/>
      <c r="B520" s="70"/>
      <c r="C520" s="16" t="s">
        <v>1527</v>
      </c>
      <c r="D520" s="17">
        <v>99.438000000000002</v>
      </c>
      <c r="E520" s="18">
        <v>2018</v>
      </c>
      <c r="F520" s="19" t="s">
        <v>1528</v>
      </c>
      <c r="G520" s="20" t="s">
        <v>1529</v>
      </c>
      <c r="H520" s="25"/>
    </row>
    <row r="521" spans="1:8" ht="20.100000000000001" customHeight="1">
      <c r="A521" s="94"/>
      <c r="B521" s="70"/>
      <c r="C521" s="16" t="s">
        <v>1530</v>
      </c>
      <c r="D521" s="17">
        <v>12.045</v>
      </c>
      <c r="E521" s="18">
        <v>2018</v>
      </c>
      <c r="F521" s="19" t="s">
        <v>1531</v>
      </c>
      <c r="G521" s="20" t="s">
        <v>1532</v>
      </c>
      <c r="H521" s="25"/>
    </row>
    <row r="522" spans="1:8" ht="20.100000000000001" customHeight="1">
      <c r="A522" s="94"/>
      <c r="B522" s="70"/>
      <c r="C522" s="16" t="s">
        <v>1533</v>
      </c>
      <c r="D522" s="17">
        <v>1.64</v>
      </c>
      <c r="E522" s="18">
        <v>2018</v>
      </c>
      <c r="F522" s="19" t="s">
        <v>1534</v>
      </c>
      <c r="G522" s="20" t="s">
        <v>1535</v>
      </c>
      <c r="H522" s="25"/>
    </row>
    <row r="523" spans="1:8" ht="20.100000000000001" customHeight="1">
      <c r="A523" s="94"/>
      <c r="B523" s="70"/>
      <c r="C523" s="16" t="s">
        <v>1536</v>
      </c>
      <c r="D523" s="17">
        <v>11.398999999999999</v>
      </c>
      <c r="E523" s="18">
        <v>2018</v>
      </c>
      <c r="F523" s="19" t="s">
        <v>1537</v>
      </c>
      <c r="G523" s="20" t="s">
        <v>1538</v>
      </c>
      <c r="H523" s="25"/>
    </row>
    <row r="524" spans="1:8" ht="20.100000000000001" customHeight="1">
      <c r="A524" s="94"/>
      <c r="B524" s="70"/>
      <c r="C524" s="16" t="s">
        <v>1539</v>
      </c>
      <c r="D524" s="17">
        <v>1.9159999999999999</v>
      </c>
      <c r="E524" s="18">
        <v>2018</v>
      </c>
      <c r="F524" s="19" t="s">
        <v>1540</v>
      </c>
      <c r="G524" s="20" t="s">
        <v>1541</v>
      </c>
      <c r="H524" s="25"/>
    </row>
    <row r="525" spans="1:8" ht="20.100000000000001" customHeight="1">
      <c r="A525" s="94"/>
      <c r="B525" s="70"/>
      <c r="C525" s="16" t="s">
        <v>1542</v>
      </c>
      <c r="D525" s="17">
        <v>6.3470000000000004</v>
      </c>
      <c r="E525" s="18">
        <v>2018</v>
      </c>
      <c r="F525" s="19" t="s">
        <v>1543</v>
      </c>
      <c r="G525" s="20" t="s">
        <v>1544</v>
      </c>
      <c r="H525" s="25"/>
    </row>
    <row r="526" spans="1:8" ht="20.100000000000001" customHeight="1">
      <c r="A526" s="94"/>
      <c r="B526" s="70"/>
      <c r="C526" s="16" t="s">
        <v>1545</v>
      </c>
      <c r="D526" s="17">
        <v>719.23199999999997</v>
      </c>
      <c r="E526" s="18">
        <v>2018</v>
      </c>
      <c r="F526" s="19" t="s">
        <v>1546</v>
      </c>
      <c r="G526" s="20" t="s">
        <v>1547</v>
      </c>
      <c r="H526" s="25"/>
    </row>
    <row r="527" spans="1:8" ht="20.100000000000001" customHeight="1">
      <c r="A527" s="94"/>
      <c r="B527" s="70"/>
      <c r="C527" s="16" t="s">
        <v>1548</v>
      </c>
      <c r="D527" s="17">
        <v>15.643000000000001</v>
      </c>
      <c r="E527" s="18">
        <v>2018</v>
      </c>
      <c r="F527" s="19" t="s">
        <v>1549</v>
      </c>
      <c r="G527" s="20" t="s">
        <v>1550</v>
      </c>
      <c r="H527" s="25"/>
    </row>
    <row r="528" spans="1:8" ht="20.100000000000001" customHeight="1">
      <c r="A528" s="94"/>
      <c r="B528" s="70"/>
      <c r="C528" s="16" t="s">
        <v>1551</v>
      </c>
      <c r="D528" s="17">
        <v>3.25</v>
      </c>
      <c r="E528" s="18">
        <v>2018</v>
      </c>
      <c r="F528" s="19" t="s">
        <v>1552</v>
      </c>
      <c r="G528" s="20" t="s">
        <v>1553</v>
      </c>
      <c r="H528" s="25"/>
    </row>
    <row r="529" spans="1:8" ht="20.100000000000001" customHeight="1">
      <c r="A529" s="94"/>
      <c r="B529" s="70"/>
      <c r="C529" s="16" t="s">
        <v>1554</v>
      </c>
      <c r="D529" s="17">
        <v>6.2690000000000001</v>
      </c>
      <c r="E529" s="18">
        <v>2018</v>
      </c>
      <c r="F529" s="19" t="s">
        <v>1555</v>
      </c>
      <c r="G529" s="20" t="s">
        <v>1556</v>
      </c>
      <c r="H529" s="25"/>
    </row>
    <row r="530" spans="1:8" ht="20.100000000000001" customHeight="1">
      <c r="A530" s="94"/>
      <c r="B530" s="70"/>
      <c r="C530" s="16" t="s">
        <v>1557</v>
      </c>
      <c r="D530" s="17">
        <v>12.29</v>
      </c>
      <c r="E530" s="18">
        <v>2018</v>
      </c>
      <c r="F530" s="19" t="s">
        <v>1558</v>
      </c>
      <c r="G530" s="20" t="s">
        <v>1559</v>
      </c>
      <c r="H530" s="25"/>
    </row>
    <row r="531" spans="1:8" ht="20.100000000000001" customHeight="1">
      <c r="A531" s="94"/>
      <c r="B531" s="70"/>
      <c r="C531" s="16" t="s">
        <v>1560</v>
      </c>
      <c r="D531" s="17">
        <v>0.35200000000000398</v>
      </c>
      <c r="E531" s="18">
        <v>2018</v>
      </c>
      <c r="F531" s="19" t="s">
        <v>1561</v>
      </c>
      <c r="G531" s="20" t="s">
        <v>1562</v>
      </c>
      <c r="H531" s="25"/>
    </row>
    <row r="532" spans="1:8" ht="20.100000000000001" customHeight="1">
      <c r="A532" s="94" t="s">
        <v>1321</v>
      </c>
      <c r="B532" s="70" t="s">
        <v>2654</v>
      </c>
      <c r="C532" s="16" t="s">
        <v>1563</v>
      </c>
      <c r="D532" s="17">
        <v>4.4390000000000001</v>
      </c>
      <c r="E532" s="18">
        <v>2018</v>
      </c>
      <c r="F532" s="19" t="s">
        <v>1564</v>
      </c>
      <c r="G532" s="20" t="s">
        <v>1565</v>
      </c>
      <c r="H532" s="25"/>
    </row>
    <row r="533" spans="1:8" ht="20.100000000000001" customHeight="1">
      <c r="A533" s="94"/>
      <c r="B533" s="70"/>
      <c r="C533" s="16" t="s">
        <v>1566</v>
      </c>
      <c r="D533" s="17">
        <v>56.387</v>
      </c>
      <c r="E533" s="18">
        <v>2018</v>
      </c>
      <c r="F533" s="19" t="s">
        <v>1567</v>
      </c>
      <c r="G533" s="20" t="s">
        <v>1568</v>
      </c>
      <c r="H533" s="25"/>
    </row>
    <row r="534" spans="1:8" ht="20.100000000000001" customHeight="1">
      <c r="A534" s="94"/>
      <c r="B534" s="70"/>
      <c r="C534" s="16" t="s">
        <v>1569</v>
      </c>
      <c r="D534" s="17">
        <v>20.350999999999999</v>
      </c>
      <c r="E534" s="18">
        <v>2018</v>
      </c>
      <c r="F534" s="19" t="s">
        <v>1570</v>
      </c>
      <c r="G534" s="20" t="s">
        <v>1571</v>
      </c>
      <c r="H534" s="25"/>
    </row>
    <row r="535" spans="1:8" ht="20.100000000000001" customHeight="1">
      <c r="A535" s="94"/>
      <c r="B535" s="70"/>
      <c r="C535" s="16" t="s">
        <v>1572</v>
      </c>
      <c r="D535" s="17">
        <v>17.175000000000001</v>
      </c>
      <c r="E535" s="18">
        <v>2018</v>
      </c>
      <c r="F535" s="19" t="s">
        <v>1573</v>
      </c>
      <c r="G535" s="20" t="s">
        <v>1574</v>
      </c>
      <c r="H535" s="25"/>
    </row>
    <row r="536" spans="1:8" ht="20.100000000000001" customHeight="1">
      <c r="A536" s="94"/>
      <c r="B536" s="70"/>
      <c r="C536" s="16" t="s">
        <v>1575</v>
      </c>
      <c r="D536" s="17">
        <v>6.1980000000000004</v>
      </c>
      <c r="E536" s="18">
        <v>2018</v>
      </c>
      <c r="F536" s="19" t="s">
        <v>1576</v>
      </c>
      <c r="G536" s="20" t="s">
        <v>1577</v>
      </c>
      <c r="H536" s="25"/>
    </row>
    <row r="537" spans="1:8" ht="20.100000000000001" customHeight="1">
      <c r="A537" s="94"/>
      <c r="B537" s="70"/>
      <c r="C537" s="16" t="s">
        <v>1578</v>
      </c>
      <c r="D537" s="17">
        <v>10.244</v>
      </c>
      <c r="E537" s="18">
        <v>2018</v>
      </c>
      <c r="F537" s="19" t="s">
        <v>1579</v>
      </c>
      <c r="G537" s="20" t="s">
        <v>1580</v>
      </c>
      <c r="H537" s="25"/>
    </row>
    <row r="538" spans="1:8" ht="20.100000000000001" customHeight="1">
      <c r="A538" s="94"/>
      <c r="B538" s="71"/>
      <c r="C538" s="16" t="s">
        <v>1581</v>
      </c>
      <c r="D538" s="17">
        <v>8.3829999999999991</v>
      </c>
      <c r="E538" s="18">
        <v>2018</v>
      </c>
      <c r="F538" s="19" t="s">
        <v>1582</v>
      </c>
      <c r="G538" s="20" t="s">
        <v>1583</v>
      </c>
      <c r="H538" s="25"/>
    </row>
    <row r="539" spans="1:8" ht="20.100000000000001" customHeight="1">
      <c r="A539" s="94"/>
      <c r="B539" s="69" t="s">
        <v>2659</v>
      </c>
      <c r="C539" s="12" t="s">
        <v>14</v>
      </c>
      <c r="D539" s="8">
        <f>SUM(D540:D557)</f>
        <v>543.65900000000011</v>
      </c>
      <c r="E539" s="18"/>
      <c r="F539" s="19"/>
      <c r="G539" s="20"/>
      <c r="H539" s="25"/>
    </row>
    <row r="540" spans="1:8" ht="20.100000000000001" customHeight="1">
      <c r="A540" s="94"/>
      <c r="B540" s="70"/>
      <c r="C540" s="16" t="s">
        <v>1584</v>
      </c>
      <c r="D540" s="17">
        <v>52.137999999999998</v>
      </c>
      <c r="E540" s="18">
        <v>2018</v>
      </c>
      <c r="F540" s="19" t="s">
        <v>1585</v>
      </c>
      <c r="G540" s="20" t="s">
        <v>1586</v>
      </c>
      <c r="H540" s="25"/>
    </row>
    <row r="541" spans="1:8" ht="20.100000000000001" customHeight="1">
      <c r="A541" s="94"/>
      <c r="B541" s="70"/>
      <c r="C541" s="16" t="s">
        <v>1587</v>
      </c>
      <c r="D541" s="17">
        <v>44.36</v>
      </c>
      <c r="E541" s="18">
        <v>2018</v>
      </c>
      <c r="F541" s="19" t="s">
        <v>1588</v>
      </c>
      <c r="G541" s="20" t="s">
        <v>1589</v>
      </c>
      <c r="H541" s="25"/>
    </row>
    <row r="542" spans="1:8" ht="20.100000000000001" customHeight="1">
      <c r="A542" s="94"/>
      <c r="B542" s="70"/>
      <c r="C542" s="16" t="s">
        <v>1590</v>
      </c>
      <c r="D542" s="17">
        <v>24.567</v>
      </c>
      <c r="E542" s="18">
        <v>2018</v>
      </c>
      <c r="F542" s="19" t="s">
        <v>1591</v>
      </c>
      <c r="G542" s="20" t="s">
        <v>1592</v>
      </c>
      <c r="H542" s="25"/>
    </row>
    <row r="543" spans="1:8" ht="20.100000000000001" customHeight="1">
      <c r="A543" s="94"/>
      <c r="B543" s="70"/>
      <c r="C543" s="16" t="s">
        <v>1593</v>
      </c>
      <c r="D543" s="17">
        <v>16.099</v>
      </c>
      <c r="E543" s="18">
        <v>2018</v>
      </c>
      <c r="F543" s="19" t="s">
        <v>1594</v>
      </c>
      <c r="G543" s="20" t="s">
        <v>1595</v>
      </c>
      <c r="H543" s="25"/>
    </row>
    <row r="544" spans="1:8" ht="20.100000000000001" customHeight="1">
      <c r="A544" s="94"/>
      <c r="B544" s="70"/>
      <c r="C544" s="16" t="s">
        <v>1596</v>
      </c>
      <c r="D544" s="17">
        <v>14.47</v>
      </c>
      <c r="E544" s="18">
        <v>2018</v>
      </c>
      <c r="F544" s="19" t="s">
        <v>1597</v>
      </c>
      <c r="G544" s="20" t="s">
        <v>1598</v>
      </c>
      <c r="H544" s="25"/>
    </row>
    <row r="545" spans="1:8" ht="20.100000000000001" customHeight="1">
      <c r="A545" s="94"/>
      <c r="B545" s="70"/>
      <c r="C545" s="16" t="s">
        <v>1599</v>
      </c>
      <c r="D545" s="17">
        <v>14.353</v>
      </c>
      <c r="E545" s="18">
        <v>2018</v>
      </c>
      <c r="F545" s="19" t="s">
        <v>1600</v>
      </c>
      <c r="G545" s="20" t="s">
        <v>1601</v>
      </c>
      <c r="H545" s="25"/>
    </row>
    <row r="546" spans="1:8" ht="20.100000000000001" customHeight="1">
      <c r="A546" s="94"/>
      <c r="B546" s="70"/>
      <c r="C546" s="16" t="s">
        <v>1602</v>
      </c>
      <c r="D546" s="17">
        <v>13.667999999999999</v>
      </c>
      <c r="E546" s="18">
        <v>2018</v>
      </c>
      <c r="F546" s="19" t="s">
        <v>1603</v>
      </c>
      <c r="G546" s="20" t="s">
        <v>1604</v>
      </c>
      <c r="H546" s="25"/>
    </row>
    <row r="547" spans="1:8" ht="20.100000000000001" customHeight="1">
      <c r="A547" s="94"/>
      <c r="B547" s="70"/>
      <c r="C547" s="16" t="s">
        <v>1605</v>
      </c>
      <c r="D547" s="17">
        <v>5.3920000000000003</v>
      </c>
      <c r="E547" s="18">
        <v>2018</v>
      </c>
      <c r="F547" s="19" t="s">
        <v>1606</v>
      </c>
      <c r="G547" s="20" t="s">
        <v>1607</v>
      </c>
      <c r="H547" s="25"/>
    </row>
    <row r="548" spans="1:8" ht="20.100000000000001" customHeight="1">
      <c r="A548" s="94"/>
      <c r="B548" s="70"/>
      <c r="C548" s="16" t="s">
        <v>1608</v>
      </c>
      <c r="D548" s="17">
        <v>3.5019999999999998</v>
      </c>
      <c r="E548" s="18">
        <v>2018</v>
      </c>
      <c r="F548" s="19" t="s">
        <v>1609</v>
      </c>
      <c r="G548" s="20" t="s">
        <v>1610</v>
      </c>
      <c r="H548" s="25"/>
    </row>
    <row r="549" spans="1:8" ht="20.100000000000001" customHeight="1">
      <c r="A549" s="94"/>
      <c r="B549" s="70"/>
      <c r="C549" s="16" t="s">
        <v>1611</v>
      </c>
      <c r="D549" s="17">
        <v>3.4820000000000002</v>
      </c>
      <c r="E549" s="18">
        <v>2018</v>
      </c>
      <c r="F549" s="19" t="s">
        <v>1612</v>
      </c>
      <c r="G549" s="20" t="s">
        <v>1613</v>
      </c>
      <c r="H549" s="25"/>
    </row>
    <row r="550" spans="1:8" ht="20.100000000000001" customHeight="1">
      <c r="A550" s="94"/>
      <c r="B550" s="70"/>
      <c r="C550" s="16" t="s">
        <v>1614</v>
      </c>
      <c r="D550" s="17">
        <v>1.5389999999999999</v>
      </c>
      <c r="E550" s="18">
        <v>2018</v>
      </c>
      <c r="F550" s="19" t="s">
        <v>1615</v>
      </c>
      <c r="G550" s="20" t="s">
        <v>1616</v>
      </c>
      <c r="H550" s="25"/>
    </row>
    <row r="551" spans="1:8" ht="20.100000000000001" customHeight="1">
      <c r="A551" s="94"/>
      <c r="B551" s="70"/>
      <c r="C551" s="16" t="s">
        <v>1617</v>
      </c>
      <c r="D551" s="17">
        <v>0.68799999999999994</v>
      </c>
      <c r="E551" s="18">
        <v>2018</v>
      </c>
      <c r="F551" s="19" t="s">
        <v>1618</v>
      </c>
      <c r="G551" s="20" t="s">
        <v>1619</v>
      </c>
      <c r="H551" s="25"/>
    </row>
    <row r="552" spans="1:8" ht="20.100000000000001" customHeight="1">
      <c r="A552" s="94"/>
      <c r="B552" s="70"/>
      <c r="C552" s="16" t="s">
        <v>1620</v>
      </c>
      <c r="D552" s="17">
        <v>14.599</v>
      </c>
      <c r="E552" s="18">
        <v>2018</v>
      </c>
      <c r="F552" s="19" t="s">
        <v>1621</v>
      </c>
      <c r="G552" s="20" t="s">
        <v>1622</v>
      </c>
      <c r="H552" s="25"/>
    </row>
    <row r="553" spans="1:8" ht="20.100000000000001" customHeight="1">
      <c r="A553" s="94"/>
      <c r="B553" s="70"/>
      <c r="C553" s="16" t="s">
        <v>1623</v>
      </c>
      <c r="D553" s="17">
        <v>305.94799999999998</v>
      </c>
      <c r="E553" s="18">
        <v>2018</v>
      </c>
      <c r="F553" s="19" t="s">
        <v>1624</v>
      </c>
      <c r="G553" s="20" t="s">
        <v>1625</v>
      </c>
      <c r="H553" s="25"/>
    </row>
    <row r="554" spans="1:8" ht="20.100000000000001" customHeight="1">
      <c r="A554" s="94"/>
      <c r="B554" s="70"/>
      <c r="C554" s="16" t="s">
        <v>1626</v>
      </c>
      <c r="D554" s="17">
        <v>0.441</v>
      </c>
      <c r="E554" s="18">
        <v>2018</v>
      </c>
      <c r="F554" s="19" t="s">
        <v>1627</v>
      </c>
      <c r="G554" s="20" t="s">
        <v>1628</v>
      </c>
      <c r="H554" s="25"/>
    </row>
    <row r="555" spans="1:8" ht="20.100000000000001" customHeight="1">
      <c r="A555" s="94"/>
      <c r="B555" s="70"/>
      <c r="C555" s="16" t="s">
        <v>1629</v>
      </c>
      <c r="D555" s="17">
        <v>21.306000000000001</v>
      </c>
      <c r="E555" s="18">
        <v>2018</v>
      </c>
      <c r="F555" s="19" t="s">
        <v>1630</v>
      </c>
      <c r="G555" s="20" t="s">
        <v>1631</v>
      </c>
      <c r="H555" s="25"/>
    </row>
    <row r="556" spans="1:8" ht="20.100000000000001" customHeight="1">
      <c r="A556" s="94"/>
      <c r="B556" s="70"/>
      <c r="C556" s="16" t="s">
        <v>1632</v>
      </c>
      <c r="D556" s="17">
        <v>2.8879999999999999</v>
      </c>
      <c r="E556" s="18">
        <v>2018</v>
      </c>
      <c r="F556" s="19" t="s">
        <v>1633</v>
      </c>
      <c r="G556" s="20" t="s">
        <v>1634</v>
      </c>
      <c r="H556" s="25"/>
    </row>
    <row r="557" spans="1:8" ht="20.100000000000001" customHeight="1">
      <c r="A557" s="94"/>
      <c r="B557" s="71"/>
      <c r="C557" s="16" t="s">
        <v>1635</v>
      </c>
      <c r="D557" s="17">
        <v>4.2190000000000003</v>
      </c>
      <c r="E557" s="18">
        <v>2018</v>
      </c>
      <c r="F557" s="19" t="s">
        <v>1636</v>
      </c>
      <c r="G557" s="20" t="s">
        <v>1637</v>
      </c>
      <c r="H557" s="25"/>
    </row>
    <row r="558" spans="1:8" ht="20.100000000000001" customHeight="1">
      <c r="A558" s="94"/>
      <c r="B558" s="15" t="s">
        <v>1638</v>
      </c>
      <c r="C558" s="16" t="s">
        <v>1639</v>
      </c>
      <c r="D558" s="8">
        <v>7.0190000000000001</v>
      </c>
      <c r="E558" s="18">
        <v>2018</v>
      </c>
      <c r="F558" s="19" t="s">
        <v>1640</v>
      </c>
      <c r="G558" s="20" t="s">
        <v>1641</v>
      </c>
      <c r="H558" s="25"/>
    </row>
    <row r="559" spans="1:8" ht="20.100000000000001" customHeight="1">
      <c r="A559" s="94"/>
      <c r="B559" s="78" t="s">
        <v>2660</v>
      </c>
      <c r="C559" s="12" t="s">
        <v>14</v>
      </c>
      <c r="D559" s="8">
        <f>SUM(D560:D561)</f>
        <v>17.907</v>
      </c>
      <c r="E559" s="18"/>
      <c r="F559" s="19"/>
      <c r="G559" s="20"/>
      <c r="H559" s="25"/>
    </row>
    <row r="560" spans="1:8" ht="20.100000000000001" customHeight="1">
      <c r="A560" s="94"/>
      <c r="B560" s="78"/>
      <c r="C560" s="16" t="s">
        <v>1642</v>
      </c>
      <c r="D560" s="17">
        <v>8.9459999999999997</v>
      </c>
      <c r="E560" s="18">
        <v>2018</v>
      </c>
      <c r="F560" s="19" t="s">
        <v>1643</v>
      </c>
      <c r="G560" s="20" t="s">
        <v>1644</v>
      </c>
      <c r="H560" s="26"/>
    </row>
    <row r="561" spans="1:8" ht="20.100000000000001" customHeight="1">
      <c r="A561" s="94"/>
      <c r="B561" s="78"/>
      <c r="C561" s="16" t="s">
        <v>1645</v>
      </c>
      <c r="D561" s="17">
        <v>8.9610000000000003</v>
      </c>
      <c r="E561" s="18">
        <v>2018</v>
      </c>
      <c r="F561" s="19" t="s">
        <v>1646</v>
      </c>
      <c r="G561" s="20" t="s">
        <v>1647</v>
      </c>
      <c r="H561" s="25"/>
    </row>
    <row r="562" spans="1:8" ht="20.100000000000001" customHeight="1">
      <c r="A562" s="94"/>
      <c r="B562" s="78" t="s">
        <v>2661</v>
      </c>
      <c r="C562" s="12" t="s">
        <v>14</v>
      </c>
      <c r="D562" s="8">
        <f>SUM(D563:D565)</f>
        <v>42.189</v>
      </c>
      <c r="E562" s="18"/>
      <c r="F562" s="19"/>
      <c r="G562" s="20"/>
      <c r="H562" s="25"/>
    </row>
    <row r="563" spans="1:8" ht="20.100000000000001" customHeight="1">
      <c r="A563" s="94"/>
      <c r="B563" s="78"/>
      <c r="C563" s="16" t="s">
        <v>1648</v>
      </c>
      <c r="D563" s="17">
        <v>6.532</v>
      </c>
      <c r="E563" s="18">
        <v>2018</v>
      </c>
      <c r="F563" s="19" t="s">
        <v>1649</v>
      </c>
      <c r="G563" s="20" t="s">
        <v>1650</v>
      </c>
      <c r="H563" s="25"/>
    </row>
    <row r="564" spans="1:8" ht="20.100000000000001" customHeight="1">
      <c r="A564" s="94"/>
      <c r="B564" s="78"/>
      <c r="C564" s="16" t="s">
        <v>1651</v>
      </c>
      <c r="D564" s="17">
        <v>27.675000000000001</v>
      </c>
      <c r="E564" s="18">
        <v>2018</v>
      </c>
      <c r="F564" s="19" t="s">
        <v>1652</v>
      </c>
      <c r="G564" s="20" t="s">
        <v>1653</v>
      </c>
      <c r="H564" s="25"/>
    </row>
    <row r="565" spans="1:8" ht="20.100000000000001" customHeight="1">
      <c r="A565" s="95"/>
      <c r="B565" s="78"/>
      <c r="C565" s="16" t="s">
        <v>1654</v>
      </c>
      <c r="D565" s="17">
        <v>7.9820000000000002</v>
      </c>
      <c r="E565" s="18">
        <v>2018</v>
      </c>
      <c r="F565" s="19" t="s">
        <v>1655</v>
      </c>
      <c r="G565" s="20" t="s">
        <v>1656</v>
      </c>
      <c r="H565" s="25"/>
    </row>
    <row r="566" spans="1:8" ht="20.100000000000001" customHeight="1">
      <c r="A566" s="80" t="s">
        <v>1657</v>
      </c>
      <c r="B566" s="81" t="s">
        <v>1658</v>
      </c>
      <c r="C566" s="81"/>
      <c r="D566" s="8">
        <f>D567+D613+D621+D622</f>
        <v>2437.911000000001</v>
      </c>
      <c r="E566" s="9"/>
      <c r="F566" s="10"/>
      <c r="G566" s="23"/>
      <c r="H566" s="24"/>
    </row>
    <row r="567" spans="1:8" ht="20.100000000000001" customHeight="1">
      <c r="A567" s="80"/>
      <c r="B567" s="78" t="s">
        <v>13</v>
      </c>
      <c r="C567" s="12" t="s">
        <v>14</v>
      </c>
      <c r="D567" s="8">
        <f>SUM(D568:D612)</f>
        <v>2287.467000000001</v>
      </c>
      <c r="E567" s="9"/>
      <c r="F567" s="10"/>
      <c r="G567" s="23"/>
      <c r="H567" s="24"/>
    </row>
    <row r="568" spans="1:8" ht="20.100000000000001" customHeight="1">
      <c r="A568" s="80"/>
      <c r="B568" s="78"/>
      <c r="C568" s="16" t="s">
        <v>1659</v>
      </c>
      <c r="D568" s="17">
        <v>15.683999999999999</v>
      </c>
      <c r="E568" s="18">
        <v>2018</v>
      </c>
      <c r="F568" s="19" t="s">
        <v>1660</v>
      </c>
      <c r="G568" s="26" t="s">
        <v>1661</v>
      </c>
      <c r="H568" s="11"/>
    </row>
    <row r="569" spans="1:8" ht="20.100000000000001" customHeight="1">
      <c r="A569" s="80"/>
      <c r="B569" s="78"/>
      <c r="C569" s="16" t="s">
        <v>1662</v>
      </c>
      <c r="D569" s="17">
        <v>20.324000000000002</v>
      </c>
      <c r="E569" s="18">
        <v>2018</v>
      </c>
      <c r="F569" s="19" t="s">
        <v>1663</v>
      </c>
      <c r="G569" s="26" t="s">
        <v>1664</v>
      </c>
      <c r="H569" s="11"/>
    </row>
    <row r="570" spans="1:8" ht="20.100000000000001" customHeight="1">
      <c r="A570" s="82" t="s">
        <v>2655</v>
      </c>
      <c r="B570" s="69" t="s">
        <v>2653</v>
      </c>
      <c r="C570" s="16" t="s">
        <v>1665</v>
      </c>
      <c r="D570" s="17">
        <v>27.82</v>
      </c>
      <c r="E570" s="18">
        <v>2018</v>
      </c>
      <c r="F570" s="19" t="s">
        <v>1666</v>
      </c>
      <c r="G570" s="26" t="s">
        <v>1667</v>
      </c>
      <c r="H570" s="11"/>
    </row>
    <row r="571" spans="1:8" ht="20.100000000000001" customHeight="1">
      <c r="A571" s="83"/>
      <c r="B571" s="70"/>
      <c r="C571" s="16" t="s">
        <v>1668</v>
      </c>
      <c r="D571" s="17">
        <v>563.16600000000005</v>
      </c>
      <c r="E571" s="18">
        <v>2018</v>
      </c>
      <c r="F571" s="19" t="s">
        <v>1669</v>
      </c>
      <c r="G571" s="26" t="s">
        <v>1670</v>
      </c>
      <c r="H571" s="27"/>
    </row>
    <row r="572" spans="1:8" ht="20.100000000000001" customHeight="1">
      <c r="A572" s="83"/>
      <c r="B572" s="70"/>
      <c r="C572" s="16" t="s">
        <v>1671</v>
      </c>
      <c r="D572" s="17">
        <v>20.861000000000001</v>
      </c>
      <c r="E572" s="18">
        <v>2018</v>
      </c>
      <c r="F572" s="19" t="s">
        <v>1672</v>
      </c>
      <c r="G572" s="26" t="s">
        <v>1673</v>
      </c>
      <c r="H572" s="28"/>
    </row>
    <row r="573" spans="1:8" ht="20.100000000000001" customHeight="1">
      <c r="A573" s="83"/>
      <c r="B573" s="70"/>
      <c r="C573" s="16" t="s">
        <v>1674</v>
      </c>
      <c r="D573" s="17">
        <v>14.510999999999999</v>
      </c>
      <c r="E573" s="18">
        <v>2018</v>
      </c>
      <c r="F573" s="19" t="s">
        <v>1675</v>
      </c>
      <c r="G573" s="26" t="s">
        <v>1676</v>
      </c>
      <c r="H573" s="28"/>
    </row>
    <row r="574" spans="1:8" ht="20.100000000000001" customHeight="1">
      <c r="A574" s="83"/>
      <c r="B574" s="70"/>
      <c r="C574" s="16" t="s">
        <v>1677</v>
      </c>
      <c r="D574" s="17">
        <v>2.1280000000000001</v>
      </c>
      <c r="E574" s="18">
        <v>2018</v>
      </c>
      <c r="F574" s="19" t="s">
        <v>1678</v>
      </c>
      <c r="G574" s="26" t="s">
        <v>1679</v>
      </c>
      <c r="H574" s="11"/>
    </row>
    <row r="575" spans="1:8" ht="20.100000000000001" customHeight="1">
      <c r="A575" s="83"/>
      <c r="B575" s="70"/>
      <c r="C575" s="16" t="s">
        <v>1680</v>
      </c>
      <c r="D575" s="17">
        <v>384.96899999999999</v>
      </c>
      <c r="E575" s="18">
        <v>2018</v>
      </c>
      <c r="F575" s="19" t="s">
        <v>1681</v>
      </c>
      <c r="G575" s="26" t="s">
        <v>1682</v>
      </c>
      <c r="H575" s="27"/>
    </row>
    <row r="576" spans="1:8" ht="20.100000000000001" customHeight="1">
      <c r="A576" s="83"/>
      <c r="B576" s="70"/>
      <c r="C576" s="16" t="s">
        <v>1683</v>
      </c>
      <c r="D576" s="17">
        <v>129.85400000000001</v>
      </c>
      <c r="E576" s="18">
        <v>2018</v>
      </c>
      <c r="F576" s="19" t="s">
        <v>1684</v>
      </c>
      <c r="G576" s="26" t="s">
        <v>1685</v>
      </c>
      <c r="H576" s="27"/>
    </row>
    <row r="577" spans="1:8" ht="20.100000000000001" customHeight="1">
      <c r="A577" s="83"/>
      <c r="B577" s="70"/>
      <c r="C577" s="16" t="s">
        <v>1686</v>
      </c>
      <c r="D577" s="17">
        <v>89.463999999999999</v>
      </c>
      <c r="E577" s="18">
        <v>2018</v>
      </c>
      <c r="F577" s="19" t="s">
        <v>1687</v>
      </c>
      <c r="G577" s="26" t="s">
        <v>1688</v>
      </c>
      <c r="H577" s="27"/>
    </row>
    <row r="578" spans="1:8" ht="20.100000000000001" customHeight="1">
      <c r="A578" s="83"/>
      <c r="B578" s="70"/>
      <c r="C578" s="16" t="s">
        <v>1689</v>
      </c>
      <c r="D578" s="17">
        <v>43.14</v>
      </c>
      <c r="E578" s="18">
        <v>2018</v>
      </c>
      <c r="F578" s="19" t="s">
        <v>1690</v>
      </c>
      <c r="G578" s="26" t="s">
        <v>1691</v>
      </c>
      <c r="H578" s="27"/>
    </row>
    <row r="579" spans="1:8" ht="20.100000000000001" customHeight="1">
      <c r="A579" s="83"/>
      <c r="B579" s="70"/>
      <c r="C579" s="16" t="s">
        <v>1692</v>
      </c>
      <c r="D579" s="17">
        <v>31.361999999999998</v>
      </c>
      <c r="E579" s="18">
        <v>2018</v>
      </c>
      <c r="F579" s="19" t="s">
        <v>1693</v>
      </c>
      <c r="G579" s="26" t="s">
        <v>1694</v>
      </c>
      <c r="H579" s="27"/>
    </row>
    <row r="580" spans="1:8" ht="20.100000000000001" customHeight="1">
      <c r="A580" s="83"/>
      <c r="B580" s="70"/>
      <c r="C580" s="16" t="s">
        <v>1695</v>
      </c>
      <c r="D580" s="17">
        <v>26.670999999999999</v>
      </c>
      <c r="E580" s="18">
        <v>2018</v>
      </c>
      <c r="F580" s="19" t="s">
        <v>1696</v>
      </c>
      <c r="G580" s="26" t="s">
        <v>1697</v>
      </c>
      <c r="H580" s="27"/>
    </row>
    <row r="581" spans="1:8" ht="20.100000000000001" customHeight="1">
      <c r="A581" s="83"/>
      <c r="B581" s="70"/>
      <c r="C581" s="16" t="s">
        <v>1698</v>
      </c>
      <c r="D581" s="17">
        <v>17.001000000000001</v>
      </c>
      <c r="E581" s="18">
        <v>2018</v>
      </c>
      <c r="F581" s="19" t="s">
        <v>1699</v>
      </c>
      <c r="G581" s="26" t="s">
        <v>1700</v>
      </c>
      <c r="H581" s="27"/>
    </row>
    <row r="582" spans="1:8" ht="20.100000000000001" customHeight="1">
      <c r="A582" s="83"/>
      <c r="B582" s="70"/>
      <c r="C582" s="16" t="s">
        <v>1701</v>
      </c>
      <c r="D582" s="17">
        <v>8.8680000000000003</v>
      </c>
      <c r="E582" s="18">
        <v>2018</v>
      </c>
      <c r="F582" s="19" t="s">
        <v>1702</v>
      </c>
      <c r="G582" s="26" t="s">
        <v>1703</v>
      </c>
      <c r="H582" s="27"/>
    </row>
    <row r="583" spans="1:8" ht="20.100000000000001" customHeight="1">
      <c r="A583" s="83"/>
      <c r="B583" s="70"/>
      <c r="C583" s="16" t="s">
        <v>1704</v>
      </c>
      <c r="D583" s="17">
        <v>6.9539999999999997</v>
      </c>
      <c r="E583" s="18">
        <v>2018</v>
      </c>
      <c r="F583" s="19" t="s">
        <v>1705</v>
      </c>
      <c r="G583" s="26" t="s">
        <v>1706</v>
      </c>
      <c r="H583" s="27"/>
    </row>
    <row r="584" spans="1:8" ht="20.100000000000001" customHeight="1">
      <c r="A584" s="83"/>
      <c r="B584" s="70"/>
      <c r="C584" s="16" t="s">
        <v>1707</v>
      </c>
      <c r="D584" s="17">
        <v>2.0139999999999998</v>
      </c>
      <c r="E584" s="18">
        <v>2018</v>
      </c>
      <c r="F584" s="19" t="s">
        <v>1708</v>
      </c>
      <c r="G584" s="26" t="s">
        <v>1709</v>
      </c>
      <c r="H584" s="27"/>
    </row>
    <row r="585" spans="1:8" ht="20.100000000000001" customHeight="1">
      <c r="A585" s="83"/>
      <c r="B585" s="70"/>
      <c r="C585" s="16" t="s">
        <v>1710</v>
      </c>
      <c r="D585" s="17">
        <v>2.036</v>
      </c>
      <c r="E585" s="18">
        <v>2018</v>
      </c>
      <c r="F585" s="19" t="s">
        <v>1711</v>
      </c>
      <c r="G585" s="26" t="s">
        <v>1712</v>
      </c>
      <c r="H585" s="27"/>
    </row>
    <row r="586" spans="1:8" ht="20.100000000000001" customHeight="1">
      <c r="A586" s="83"/>
      <c r="B586" s="70"/>
      <c r="C586" s="16" t="s">
        <v>1713</v>
      </c>
      <c r="D586" s="17">
        <v>1.9339999999999999</v>
      </c>
      <c r="E586" s="18">
        <v>2018</v>
      </c>
      <c r="F586" s="19" t="s">
        <v>1714</v>
      </c>
      <c r="G586" s="26" t="s">
        <v>1715</v>
      </c>
      <c r="H586" s="27"/>
    </row>
    <row r="587" spans="1:8" ht="20.100000000000001" customHeight="1">
      <c r="A587" s="83"/>
      <c r="B587" s="70"/>
      <c r="C587" s="16" t="s">
        <v>1716</v>
      </c>
      <c r="D587" s="17">
        <v>26.632000000000001</v>
      </c>
      <c r="E587" s="18">
        <v>2018</v>
      </c>
      <c r="F587" s="19" t="s">
        <v>1717</v>
      </c>
      <c r="G587" s="26" t="s">
        <v>1718</v>
      </c>
      <c r="H587" s="11"/>
    </row>
    <row r="588" spans="1:8" ht="20.100000000000001" customHeight="1">
      <c r="A588" s="83"/>
      <c r="B588" s="70"/>
      <c r="C588" s="16" t="s">
        <v>1719</v>
      </c>
      <c r="D588" s="17">
        <v>11.396000000000001</v>
      </c>
      <c r="E588" s="18">
        <v>2018</v>
      </c>
      <c r="F588" s="19" t="s">
        <v>1720</v>
      </c>
      <c r="G588" s="26" t="s">
        <v>1721</v>
      </c>
      <c r="H588" s="11"/>
    </row>
    <row r="589" spans="1:8" ht="20.100000000000001" customHeight="1">
      <c r="A589" s="83"/>
      <c r="B589" s="70"/>
      <c r="C589" s="16" t="s">
        <v>1722</v>
      </c>
      <c r="D589" s="17">
        <v>2.5569999999999999</v>
      </c>
      <c r="E589" s="18">
        <v>2018</v>
      </c>
      <c r="F589" s="19" t="s">
        <v>1723</v>
      </c>
      <c r="G589" s="26" t="s">
        <v>1724</v>
      </c>
      <c r="H589" s="11"/>
    </row>
    <row r="590" spans="1:8" ht="21" customHeight="1">
      <c r="A590" s="83"/>
      <c r="B590" s="70"/>
      <c r="C590" s="16" t="s">
        <v>1725</v>
      </c>
      <c r="D590" s="17">
        <v>23.332999999999998</v>
      </c>
      <c r="E590" s="18">
        <v>2018</v>
      </c>
      <c r="F590" s="19" t="s">
        <v>1726</v>
      </c>
      <c r="G590" s="26" t="s">
        <v>1727</v>
      </c>
      <c r="H590" s="11"/>
    </row>
    <row r="591" spans="1:8" ht="26.1" customHeight="1">
      <c r="A591" s="83"/>
      <c r="B591" s="70"/>
      <c r="C591" s="16" t="s">
        <v>1728</v>
      </c>
      <c r="D591" s="17">
        <v>6.43</v>
      </c>
      <c r="E591" s="18">
        <v>2018</v>
      </c>
      <c r="F591" s="19" t="s">
        <v>1729</v>
      </c>
      <c r="G591" s="26" t="s">
        <v>1730</v>
      </c>
      <c r="H591" s="11"/>
    </row>
    <row r="592" spans="1:8" ht="30" customHeight="1">
      <c r="A592" s="83"/>
      <c r="B592" s="70"/>
      <c r="C592" s="16" t="s">
        <v>1731</v>
      </c>
      <c r="D592" s="17">
        <v>0.39300000000000102</v>
      </c>
      <c r="E592" s="18">
        <v>2018</v>
      </c>
      <c r="F592" s="19" t="s">
        <v>1732</v>
      </c>
      <c r="G592" s="26" t="s">
        <v>1733</v>
      </c>
      <c r="H592" s="31"/>
    </row>
    <row r="593" spans="1:8" ht="21" customHeight="1">
      <c r="A593" s="83"/>
      <c r="B593" s="70"/>
      <c r="C593" s="16" t="s">
        <v>1734</v>
      </c>
      <c r="D593" s="17">
        <v>7.7469999999999999</v>
      </c>
      <c r="E593" s="18">
        <v>2018</v>
      </c>
      <c r="F593" s="19" t="s">
        <v>1735</v>
      </c>
      <c r="G593" s="26" t="s">
        <v>1736</v>
      </c>
      <c r="H593" s="11"/>
    </row>
    <row r="594" spans="1:8" ht="21" customHeight="1">
      <c r="A594" s="83"/>
      <c r="B594" s="70"/>
      <c r="C594" s="16" t="s">
        <v>1737</v>
      </c>
      <c r="D594" s="17">
        <v>16.824999999999999</v>
      </c>
      <c r="E594" s="18">
        <v>2018</v>
      </c>
      <c r="F594" s="19" t="s">
        <v>1738</v>
      </c>
      <c r="G594" s="26" t="s">
        <v>1739</v>
      </c>
      <c r="H594" s="11"/>
    </row>
    <row r="595" spans="1:8" ht="21" customHeight="1">
      <c r="A595" s="83"/>
      <c r="B595" s="70"/>
      <c r="C595" s="16" t="s">
        <v>1740</v>
      </c>
      <c r="D595" s="17">
        <v>11.858000000000001</v>
      </c>
      <c r="E595" s="18">
        <v>2018</v>
      </c>
      <c r="F595" s="19" t="s">
        <v>1741</v>
      </c>
      <c r="G595" s="26" t="s">
        <v>1742</v>
      </c>
      <c r="H595" s="11"/>
    </row>
    <row r="596" spans="1:8" ht="21" customHeight="1">
      <c r="A596" s="83"/>
      <c r="B596" s="70"/>
      <c r="C596" s="16" t="s">
        <v>1743</v>
      </c>
      <c r="D596" s="17">
        <v>7.3159999999999998</v>
      </c>
      <c r="E596" s="18">
        <v>2018</v>
      </c>
      <c r="F596" s="19" t="s">
        <v>1744</v>
      </c>
      <c r="G596" s="26" t="s">
        <v>1745</v>
      </c>
      <c r="H596" s="11"/>
    </row>
    <row r="597" spans="1:8" ht="21" customHeight="1">
      <c r="A597" s="83"/>
      <c r="B597" s="70"/>
      <c r="C597" s="16" t="s">
        <v>1746</v>
      </c>
      <c r="D597" s="17">
        <v>2.835</v>
      </c>
      <c r="E597" s="18">
        <v>2018</v>
      </c>
      <c r="F597" s="19" t="s">
        <v>1747</v>
      </c>
      <c r="G597" s="26" t="s">
        <v>1748</v>
      </c>
      <c r="H597" s="11"/>
    </row>
    <row r="598" spans="1:8" ht="21" customHeight="1">
      <c r="A598" s="83"/>
      <c r="B598" s="70"/>
      <c r="C598" s="16" t="s">
        <v>1749</v>
      </c>
      <c r="D598" s="17">
        <v>2.637</v>
      </c>
      <c r="E598" s="18">
        <v>2018</v>
      </c>
      <c r="F598" s="19" t="s">
        <v>1750</v>
      </c>
      <c r="G598" s="26" t="s">
        <v>1751</v>
      </c>
      <c r="H598" s="11"/>
    </row>
    <row r="599" spans="1:8" ht="21" customHeight="1">
      <c r="A599" s="83"/>
      <c r="B599" s="70"/>
      <c r="C599" s="16" t="s">
        <v>1752</v>
      </c>
      <c r="D599" s="17">
        <v>0.155000000000001</v>
      </c>
      <c r="E599" s="18">
        <v>2018</v>
      </c>
      <c r="F599" s="19" t="s">
        <v>1753</v>
      </c>
      <c r="G599" s="26" t="s">
        <v>1754</v>
      </c>
      <c r="H599" s="11"/>
    </row>
    <row r="600" spans="1:8" ht="21" customHeight="1">
      <c r="A600" s="83"/>
      <c r="B600" s="70"/>
      <c r="C600" s="16" t="s">
        <v>1755</v>
      </c>
      <c r="D600" s="17">
        <v>30.428000000000001</v>
      </c>
      <c r="E600" s="18">
        <v>2018</v>
      </c>
      <c r="F600" s="19" t="s">
        <v>1756</v>
      </c>
      <c r="G600" s="26" t="s">
        <v>1757</v>
      </c>
      <c r="H600" s="11"/>
    </row>
    <row r="601" spans="1:8" ht="21" customHeight="1">
      <c r="A601" s="83"/>
      <c r="B601" s="70"/>
      <c r="C601" s="16" t="s">
        <v>1758</v>
      </c>
      <c r="D601" s="17">
        <v>338.25</v>
      </c>
      <c r="E601" s="18">
        <v>2018</v>
      </c>
      <c r="F601" s="19" t="s">
        <v>1759</v>
      </c>
      <c r="G601" s="26" t="s">
        <v>1760</v>
      </c>
      <c r="H601" s="27"/>
    </row>
    <row r="602" spans="1:8" ht="21" customHeight="1">
      <c r="A602" s="83"/>
      <c r="B602" s="70"/>
      <c r="C602" s="16" t="s">
        <v>1761</v>
      </c>
      <c r="D602" s="17">
        <v>116.06</v>
      </c>
      <c r="E602" s="18">
        <v>2018</v>
      </c>
      <c r="F602" s="19" t="s">
        <v>1762</v>
      </c>
      <c r="G602" s="26" t="s">
        <v>1763</v>
      </c>
      <c r="H602" s="27"/>
    </row>
    <row r="603" spans="1:8" ht="21" customHeight="1">
      <c r="A603" s="83"/>
      <c r="B603" s="70"/>
      <c r="C603" s="16" t="s">
        <v>1764</v>
      </c>
      <c r="D603" s="17">
        <v>113.208</v>
      </c>
      <c r="E603" s="18">
        <v>2018</v>
      </c>
      <c r="F603" s="19" t="s">
        <v>1765</v>
      </c>
      <c r="G603" s="26" t="s">
        <v>1766</v>
      </c>
      <c r="H603" s="27"/>
    </row>
    <row r="604" spans="1:8" ht="21" customHeight="1">
      <c r="A604" s="83"/>
      <c r="B604" s="70"/>
      <c r="C604" s="16" t="s">
        <v>1767</v>
      </c>
      <c r="D604" s="17">
        <v>38.411000000000001</v>
      </c>
      <c r="E604" s="18">
        <v>2018</v>
      </c>
      <c r="F604" s="19" t="s">
        <v>1768</v>
      </c>
      <c r="G604" s="26" t="s">
        <v>1769</v>
      </c>
      <c r="H604" s="27"/>
    </row>
    <row r="605" spans="1:8" ht="21" customHeight="1">
      <c r="A605" s="83"/>
      <c r="B605" s="70"/>
      <c r="C605" s="16" t="s">
        <v>1770</v>
      </c>
      <c r="D605" s="17">
        <v>41.012</v>
      </c>
      <c r="E605" s="18">
        <v>2018</v>
      </c>
      <c r="F605" s="19" t="s">
        <v>1771</v>
      </c>
      <c r="G605" s="26" t="s">
        <v>1772</v>
      </c>
      <c r="H605" s="27"/>
    </row>
    <row r="606" spans="1:8" ht="21" customHeight="1">
      <c r="A606" s="83"/>
      <c r="B606" s="70"/>
      <c r="C606" s="16" t="s">
        <v>1773</v>
      </c>
      <c r="D606" s="17">
        <v>17.492000000000001</v>
      </c>
      <c r="E606" s="18">
        <v>2018</v>
      </c>
      <c r="F606" s="19" t="s">
        <v>1774</v>
      </c>
      <c r="G606" s="26" t="s">
        <v>1775</v>
      </c>
      <c r="H606" s="27"/>
    </row>
    <row r="607" spans="1:8" ht="21" customHeight="1">
      <c r="A607" s="83" t="s">
        <v>2655</v>
      </c>
      <c r="B607" s="70" t="s">
        <v>2654</v>
      </c>
      <c r="C607" s="16" t="s">
        <v>1776</v>
      </c>
      <c r="D607" s="17">
        <v>15.601000000000001</v>
      </c>
      <c r="E607" s="18">
        <v>2018</v>
      </c>
      <c r="F607" s="19" t="s">
        <v>1777</v>
      </c>
      <c r="G607" s="26" t="s">
        <v>1775</v>
      </c>
      <c r="H607" s="27"/>
    </row>
    <row r="608" spans="1:8" ht="21" customHeight="1">
      <c r="A608" s="83"/>
      <c r="B608" s="70"/>
      <c r="C608" s="16" t="s">
        <v>1778</v>
      </c>
      <c r="D608" s="17">
        <v>10.224</v>
      </c>
      <c r="E608" s="18">
        <v>2018</v>
      </c>
      <c r="F608" s="19" t="s">
        <v>1779</v>
      </c>
      <c r="G608" s="26" t="s">
        <v>1780</v>
      </c>
      <c r="H608" s="27"/>
    </row>
    <row r="609" spans="1:8" ht="21" customHeight="1">
      <c r="A609" s="83"/>
      <c r="B609" s="70"/>
      <c r="C609" s="16" t="s">
        <v>1781</v>
      </c>
      <c r="D609" s="17">
        <v>13.589</v>
      </c>
      <c r="E609" s="18">
        <v>2018</v>
      </c>
      <c r="F609" s="19" t="s">
        <v>1782</v>
      </c>
      <c r="G609" s="26" t="s">
        <v>1783</v>
      </c>
      <c r="H609" s="27"/>
    </row>
    <row r="610" spans="1:8" ht="21" customHeight="1">
      <c r="A610" s="83"/>
      <c r="B610" s="70"/>
      <c r="C610" s="16" t="s">
        <v>1784</v>
      </c>
      <c r="D610" s="17">
        <v>12.48</v>
      </c>
      <c r="E610" s="18">
        <v>2018</v>
      </c>
      <c r="F610" s="19" t="s">
        <v>1785</v>
      </c>
      <c r="G610" s="26" t="s">
        <v>1786</v>
      </c>
      <c r="H610" s="27"/>
    </row>
    <row r="611" spans="1:8" ht="21" customHeight="1">
      <c r="A611" s="83"/>
      <c r="B611" s="70"/>
      <c r="C611" s="16" t="s">
        <v>1787</v>
      </c>
      <c r="D611" s="17">
        <v>2.0310000000000001</v>
      </c>
      <c r="E611" s="18">
        <v>2018</v>
      </c>
      <c r="F611" s="19" t="s">
        <v>1788</v>
      </c>
      <c r="G611" s="26" t="s">
        <v>1789</v>
      </c>
      <c r="H611" s="27"/>
    </row>
    <row r="612" spans="1:8" ht="30" customHeight="1">
      <c r="A612" s="83"/>
      <c r="B612" s="71"/>
      <c r="C612" s="16" t="s">
        <v>1790</v>
      </c>
      <c r="D612" s="17">
        <v>9.8059999999999903</v>
      </c>
      <c r="E612" s="18">
        <v>2018</v>
      </c>
      <c r="F612" s="19" t="s">
        <v>1791</v>
      </c>
      <c r="G612" s="26" t="s">
        <v>1760</v>
      </c>
      <c r="H612" s="11"/>
    </row>
    <row r="613" spans="1:8" ht="20.100000000000001" customHeight="1">
      <c r="A613" s="83"/>
      <c r="B613" s="78" t="s">
        <v>2679</v>
      </c>
      <c r="C613" s="12" t="s">
        <v>14</v>
      </c>
      <c r="D613" s="8">
        <f>SUM(D614:D620)</f>
        <v>111.94499999999999</v>
      </c>
      <c r="E613" s="18"/>
      <c r="F613" s="19"/>
      <c r="G613" s="25"/>
      <c r="H613" s="11"/>
    </row>
    <row r="614" spans="1:8" ht="20.100000000000001" customHeight="1">
      <c r="A614" s="83"/>
      <c r="B614" s="78"/>
      <c r="C614" s="16" t="s">
        <v>1792</v>
      </c>
      <c r="D614" s="17">
        <v>45.572000000000003</v>
      </c>
      <c r="E614" s="18">
        <v>2018</v>
      </c>
      <c r="F614" s="19" t="s">
        <v>1793</v>
      </c>
      <c r="G614" s="26" t="s">
        <v>1794</v>
      </c>
      <c r="H614" s="28"/>
    </row>
    <row r="615" spans="1:8" ht="20.100000000000001" customHeight="1">
      <c r="A615" s="83"/>
      <c r="B615" s="78"/>
      <c r="C615" s="16" t="s">
        <v>1795</v>
      </c>
      <c r="D615" s="17">
        <v>5.2969999999999997</v>
      </c>
      <c r="E615" s="18">
        <v>2018</v>
      </c>
      <c r="F615" s="19" t="s">
        <v>1796</v>
      </c>
      <c r="G615" s="26" t="s">
        <v>1797</v>
      </c>
      <c r="H615" s="28"/>
    </row>
    <row r="616" spans="1:8" ht="20.100000000000001" customHeight="1">
      <c r="A616" s="83"/>
      <c r="B616" s="78"/>
      <c r="C616" s="16" t="s">
        <v>1798</v>
      </c>
      <c r="D616" s="17">
        <v>1.4239999999999999</v>
      </c>
      <c r="E616" s="18">
        <v>2018</v>
      </c>
      <c r="F616" s="19" t="s">
        <v>1799</v>
      </c>
      <c r="G616" s="26" t="s">
        <v>1800</v>
      </c>
      <c r="H616" s="28"/>
    </row>
    <row r="617" spans="1:8" ht="20.100000000000001" customHeight="1">
      <c r="A617" s="83"/>
      <c r="B617" s="78"/>
      <c r="C617" s="16" t="s">
        <v>1801</v>
      </c>
      <c r="D617" s="17">
        <v>33.954999999999998</v>
      </c>
      <c r="E617" s="18">
        <v>2018</v>
      </c>
      <c r="F617" s="19" t="s">
        <v>1802</v>
      </c>
      <c r="G617" s="26" t="s">
        <v>1803</v>
      </c>
      <c r="H617" s="28"/>
    </row>
    <row r="618" spans="1:8" ht="20.100000000000001" customHeight="1">
      <c r="A618" s="83"/>
      <c r="B618" s="78"/>
      <c r="C618" s="16" t="s">
        <v>1804</v>
      </c>
      <c r="D618" s="17">
        <v>6.0730000000000004</v>
      </c>
      <c r="E618" s="18">
        <v>2018</v>
      </c>
      <c r="F618" s="19" t="s">
        <v>1805</v>
      </c>
      <c r="G618" s="26" t="s">
        <v>1806</v>
      </c>
      <c r="H618" s="11"/>
    </row>
    <row r="619" spans="1:8" ht="20.100000000000001" customHeight="1">
      <c r="A619" s="83"/>
      <c r="B619" s="78"/>
      <c r="C619" s="16" t="s">
        <v>1807</v>
      </c>
      <c r="D619" s="17">
        <v>19.332999999999998</v>
      </c>
      <c r="E619" s="18">
        <v>2018</v>
      </c>
      <c r="F619" s="19" t="s">
        <v>1808</v>
      </c>
      <c r="G619" s="26" t="s">
        <v>1809</v>
      </c>
      <c r="H619" s="11"/>
    </row>
    <row r="620" spans="1:8" ht="20.100000000000001" customHeight="1">
      <c r="A620" s="83"/>
      <c r="B620" s="78"/>
      <c r="C620" s="16" t="s">
        <v>1810</v>
      </c>
      <c r="D620" s="17">
        <v>0.29099999999999998</v>
      </c>
      <c r="E620" s="18">
        <v>2018</v>
      </c>
      <c r="F620" s="19" t="s">
        <v>1811</v>
      </c>
      <c r="G620" s="26" t="s">
        <v>1809</v>
      </c>
      <c r="H620" s="11"/>
    </row>
    <row r="621" spans="1:8" ht="20.100000000000001" customHeight="1">
      <c r="A621" s="83"/>
      <c r="B621" s="29" t="s">
        <v>1812</v>
      </c>
      <c r="C621" s="16" t="s">
        <v>1813</v>
      </c>
      <c r="D621" s="8">
        <v>5.9589999999999996</v>
      </c>
      <c r="E621" s="18">
        <v>2018</v>
      </c>
      <c r="F621" s="19" t="s">
        <v>1814</v>
      </c>
      <c r="G621" s="26" t="s">
        <v>1815</v>
      </c>
      <c r="H621" s="11"/>
    </row>
    <row r="622" spans="1:8" ht="20.100000000000001" customHeight="1">
      <c r="A622" s="83"/>
      <c r="B622" s="78" t="s">
        <v>2680</v>
      </c>
      <c r="C622" s="12" t="s">
        <v>14</v>
      </c>
      <c r="D622" s="8">
        <f>SUM(D623:D627)</f>
        <v>32.54</v>
      </c>
      <c r="E622" s="18"/>
      <c r="F622" s="19"/>
      <c r="G622" s="25"/>
      <c r="H622" s="11"/>
    </row>
    <row r="623" spans="1:8" ht="20.100000000000001" customHeight="1">
      <c r="A623" s="83"/>
      <c r="B623" s="78"/>
      <c r="C623" s="16" t="s">
        <v>1816</v>
      </c>
      <c r="D623" s="17">
        <v>11.07</v>
      </c>
      <c r="E623" s="18">
        <v>2018</v>
      </c>
      <c r="F623" s="19" t="s">
        <v>1817</v>
      </c>
      <c r="G623" s="26" t="s">
        <v>1818</v>
      </c>
      <c r="H623" s="28"/>
    </row>
    <row r="624" spans="1:8" ht="20.100000000000001" customHeight="1">
      <c r="A624" s="83"/>
      <c r="B624" s="78"/>
      <c r="C624" s="16" t="s">
        <v>1819</v>
      </c>
      <c r="D624" s="17">
        <v>17.027999999999999</v>
      </c>
      <c r="E624" s="18">
        <v>2018</v>
      </c>
      <c r="F624" s="19" t="s">
        <v>1820</v>
      </c>
      <c r="G624" s="26" t="s">
        <v>1821</v>
      </c>
      <c r="H624" s="11"/>
    </row>
    <row r="625" spans="1:8" ht="20.100000000000001" customHeight="1">
      <c r="A625" s="83"/>
      <c r="B625" s="78"/>
      <c r="C625" s="16" t="s">
        <v>1822</v>
      </c>
      <c r="D625" s="17">
        <v>1.111</v>
      </c>
      <c r="E625" s="18">
        <v>2018</v>
      </c>
      <c r="F625" s="19" t="s">
        <v>1823</v>
      </c>
      <c r="G625" s="26" t="s">
        <v>1821</v>
      </c>
      <c r="H625" s="11"/>
    </row>
    <row r="626" spans="1:8" ht="20.100000000000001" customHeight="1">
      <c r="A626" s="83"/>
      <c r="B626" s="78"/>
      <c r="C626" s="16" t="s">
        <v>1824</v>
      </c>
      <c r="D626" s="17">
        <v>0.64800000000000002</v>
      </c>
      <c r="E626" s="18">
        <v>2018</v>
      </c>
      <c r="F626" s="19" t="s">
        <v>1825</v>
      </c>
      <c r="G626" s="26" t="s">
        <v>1826</v>
      </c>
      <c r="H626" s="11"/>
    </row>
    <row r="627" spans="1:8" ht="20.100000000000001" customHeight="1">
      <c r="A627" s="84"/>
      <c r="B627" s="78"/>
      <c r="C627" s="16" t="s">
        <v>1827</v>
      </c>
      <c r="D627" s="17">
        <v>2.6829999999999998</v>
      </c>
      <c r="E627" s="18">
        <v>2018</v>
      </c>
      <c r="F627" s="19" t="s">
        <v>1828</v>
      </c>
      <c r="G627" s="26" t="s">
        <v>1829</v>
      </c>
      <c r="H627" s="11"/>
    </row>
    <row r="628" spans="1:8" ht="20.100000000000001" customHeight="1">
      <c r="A628" s="93" t="s">
        <v>1830</v>
      </c>
      <c r="B628" s="81" t="s">
        <v>1831</v>
      </c>
      <c r="C628" s="81"/>
      <c r="D628" s="8">
        <f>D629+D656+D657+D662+D663</f>
        <v>1996.9840000000004</v>
      </c>
      <c r="E628" s="9"/>
      <c r="F628" s="10"/>
      <c r="G628" s="23"/>
      <c r="H628" s="24"/>
    </row>
    <row r="629" spans="1:8" ht="20.100000000000001" customHeight="1">
      <c r="A629" s="94"/>
      <c r="B629" s="69" t="s">
        <v>13</v>
      </c>
      <c r="C629" s="12" t="s">
        <v>14</v>
      </c>
      <c r="D629" s="8">
        <f>SUM(D630:D655)</f>
        <v>1719.1890000000003</v>
      </c>
      <c r="E629" s="9"/>
      <c r="F629" s="10"/>
      <c r="G629" s="23"/>
      <c r="H629" s="24"/>
    </row>
    <row r="630" spans="1:8" ht="20.100000000000001" customHeight="1">
      <c r="A630" s="94"/>
      <c r="B630" s="70"/>
      <c r="C630" s="16" t="s">
        <v>1832</v>
      </c>
      <c r="D630" s="17">
        <v>5.8460000000000001</v>
      </c>
      <c r="E630" s="18">
        <v>2018</v>
      </c>
      <c r="F630" s="19" t="s">
        <v>1833</v>
      </c>
      <c r="G630" s="20" t="s">
        <v>1834</v>
      </c>
      <c r="H630" s="11"/>
    </row>
    <row r="631" spans="1:8" ht="20.100000000000001" customHeight="1">
      <c r="A631" s="94"/>
      <c r="B631" s="70"/>
      <c r="C631" s="16" t="s">
        <v>1835</v>
      </c>
      <c r="D631" s="17">
        <v>10.474</v>
      </c>
      <c r="E631" s="18">
        <v>2018</v>
      </c>
      <c r="F631" s="19" t="s">
        <v>1836</v>
      </c>
      <c r="G631" s="20" t="s">
        <v>1837</v>
      </c>
      <c r="H631" s="11"/>
    </row>
    <row r="632" spans="1:8" ht="20.100000000000001" customHeight="1">
      <c r="A632" s="94"/>
      <c r="B632" s="70"/>
      <c r="C632" s="16" t="s">
        <v>1838</v>
      </c>
      <c r="D632" s="17">
        <v>89.548000000000002</v>
      </c>
      <c r="E632" s="18">
        <v>2018</v>
      </c>
      <c r="F632" s="19" t="s">
        <v>1839</v>
      </c>
      <c r="G632" s="20" t="s">
        <v>1840</v>
      </c>
      <c r="H632" s="11"/>
    </row>
    <row r="633" spans="1:8" ht="20.100000000000001" customHeight="1">
      <c r="A633" s="94"/>
      <c r="B633" s="70"/>
      <c r="C633" s="16" t="s">
        <v>1841</v>
      </c>
      <c r="D633" s="17">
        <v>430.411</v>
      </c>
      <c r="E633" s="18">
        <v>2018</v>
      </c>
      <c r="F633" s="19" t="s">
        <v>1842</v>
      </c>
      <c r="G633" s="20" t="s">
        <v>1843</v>
      </c>
      <c r="H633" s="11"/>
    </row>
    <row r="634" spans="1:8">
      <c r="A634" s="94"/>
      <c r="B634" s="70"/>
      <c r="C634" s="16" t="s">
        <v>1844</v>
      </c>
      <c r="D634" s="17">
        <v>44.834000000000003</v>
      </c>
      <c r="E634" s="18">
        <v>2018</v>
      </c>
      <c r="F634" s="19" t="s">
        <v>1845</v>
      </c>
      <c r="G634" s="20" t="s">
        <v>1846</v>
      </c>
      <c r="H634" s="16"/>
    </row>
    <row r="635" spans="1:8" ht="20.100000000000001" customHeight="1">
      <c r="A635" s="94"/>
      <c r="B635" s="70"/>
      <c r="C635" s="16" t="s">
        <v>1847</v>
      </c>
      <c r="D635" s="17">
        <v>41.012</v>
      </c>
      <c r="E635" s="18">
        <v>2018</v>
      </c>
      <c r="F635" s="19" t="s">
        <v>1848</v>
      </c>
      <c r="G635" s="20" t="s">
        <v>1849</v>
      </c>
      <c r="H635" s="11"/>
    </row>
    <row r="636" spans="1:8" ht="20.100000000000001" customHeight="1">
      <c r="A636" s="94"/>
      <c r="B636" s="70"/>
      <c r="C636" s="16" t="s">
        <v>1850</v>
      </c>
      <c r="D636" s="17">
        <v>71.616</v>
      </c>
      <c r="E636" s="18">
        <v>2018</v>
      </c>
      <c r="F636" s="19" t="s">
        <v>1851</v>
      </c>
      <c r="G636" s="30" t="s">
        <v>1852</v>
      </c>
      <c r="H636" s="11"/>
    </row>
    <row r="637" spans="1:8" ht="20.100000000000001" customHeight="1">
      <c r="A637" s="94"/>
      <c r="B637" s="70"/>
      <c r="C637" s="16" t="s">
        <v>1853</v>
      </c>
      <c r="D637" s="17">
        <v>45.542000000000002</v>
      </c>
      <c r="E637" s="18">
        <v>2018</v>
      </c>
      <c r="F637" s="19" t="s">
        <v>1854</v>
      </c>
      <c r="G637" s="20" t="s">
        <v>1855</v>
      </c>
      <c r="H637" s="11"/>
    </row>
    <row r="638" spans="1:8" ht="20.100000000000001" customHeight="1">
      <c r="A638" s="94"/>
      <c r="B638" s="70"/>
      <c r="C638" s="16" t="s">
        <v>1856</v>
      </c>
      <c r="D638" s="17">
        <v>7.1980000000000102</v>
      </c>
      <c r="E638" s="18">
        <v>2018</v>
      </c>
      <c r="F638" s="19" t="s">
        <v>1857</v>
      </c>
      <c r="G638" s="20" t="s">
        <v>1858</v>
      </c>
      <c r="H638" s="11"/>
    </row>
    <row r="639" spans="1:8">
      <c r="A639" s="94"/>
      <c r="B639" s="70"/>
      <c r="C639" s="16" t="s">
        <v>1859</v>
      </c>
      <c r="D639" s="17">
        <v>24.218</v>
      </c>
      <c r="E639" s="18">
        <v>2018</v>
      </c>
      <c r="F639" s="19" t="s">
        <v>1860</v>
      </c>
      <c r="G639" s="20" t="s">
        <v>1861</v>
      </c>
      <c r="H639" s="11"/>
    </row>
    <row r="640" spans="1:8" ht="20.100000000000001" customHeight="1">
      <c r="A640" s="94"/>
      <c r="B640" s="70"/>
      <c r="C640" s="16" t="s">
        <v>1862</v>
      </c>
      <c r="D640" s="17">
        <v>6.9320000000000004</v>
      </c>
      <c r="E640" s="18">
        <v>2018</v>
      </c>
      <c r="F640" s="19" t="s">
        <v>1863</v>
      </c>
      <c r="G640" s="20" t="s">
        <v>1864</v>
      </c>
      <c r="H640" s="11"/>
    </row>
    <row r="641" spans="1:8" ht="20.100000000000001" customHeight="1">
      <c r="A641" s="94"/>
      <c r="B641" s="70"/>
      <c r="C641" s="16" t="s">
        <v>1865</v>
      </c>
      <c r="D641" s="17">
        <v>179.834</v>
      </c>
      <c r="E641" s="18">
        <v>2018</v>
      </c>
      <c r="F641" s="19" t="s">
        <v>1866</v>
      </c>
      <c r="G641" s="20" t="s">
        <v>1867</v>
      </c>
      <c r="H641" s="11"/>
    </row>
    <row r="642" spans="1:8" ht="20.100000000000001" customHeight="1">
      <c r="A642" s="94"/>
      <c r="B642" s="70"/>
      <c r="C642" s="16" t="s">
        <v>1868</v>
      </c>
      <c r="D642" s="17">
        <v>39.293999999999997</v>
      </c>
      <c r="E642" s="18">
        <v>2018</v>
      </c>
      <c r="F642" s="19" t="s">
        <v>1869</v>
      </c>
      <c r="G642" s="20" t="s">
        <v>1870</v>
      </c>
      <c r="H642" s="11"/>
    </row>
    <row r="643" spans="1:8" ht="20.100000000000001" customHeight="1">
      <c r="A643" s="94"/>
      <c r="B643" s="70"/>
      <c r="C643" s="16" t="s">
        <v>1871</v>
      </c>
      <c r="D643" s="17">
        <v>227.37700000000001</v>
      </c>
      <c r="E643" s="18">
        <v>2018</v>
      </c>
      <c r="F643" s="19" t="s">
        <v>1872</v>
      </c>
      <c r="G643" s="20" t="s">
        <v>1873</v>
      </c>
      <c r="H643" s="11"/>
    </row>
    <row r="644" spans="1:8" ht="20.100000000000001" customHeight="1">
      <c r="A644" s="95"/>
      <c r="B644" s="71"/>
      <c r="C644" s="16" t="s">
        <v>1874</v>
      </c>
      <c r="D644" s="17">
        <v>12.863</v>
      </c>
      <c r="E644" s="18">
        <v>2018</v>
      </c>
      <c r="F644" s="19" t="s">
        <v>1875</v>
      </c>
      <c r="G644" s="20" t="s">
        <v>1876</v>
      </c>
      <c r="H644" s="11"/>
    </row>
    <row r="645" spans="1:8" ht="20.100000000000001" customHeight="1">
      <c r="A645" s="93" t="s">
        <v>1830</v>
      </c>
      <c r="B645" s="69" t="s">
        <v>13</v>
      </c>
      <c r="C645" s="16" t="s">
        <v>1877</v>
      </c>
      <c r="D645" s="17">
        <v>10.688000000000001</v>
      </c>
      <c r="E645" s="18">
        <v>2018</v>
      </c>
      <c r="F645" s="19" t="s">
        <v>1878</v>
      </c>
      <c r="G645" s="20" t="s">
        <v>1879</v>
      </c>
      <c r="H645" s="11"/>
    </row>
    <row r="646" spans="1:8" ht="20.100000000000001" customHeight="1">
      <c r="A646" s="94"/>
      <c r="B646" s="70"/>
      <c r="C646" s="16" t="s">
        <v>1880</v>
      </c>
      <c r="D646" s="17">
        <v>31.658000000000001</v>
      </c>
      <c r="E646" s="18">
        <v>2018</v>
      </c>
      <c r="F646" s="19" t="s">
        <v>1881</v>
      </c>
      <c r="G646" s="20" t="s">
        <v>1882</v>
      </c>
      <c r="H646" s="11"/>
    </row>
    <row r="647" spans="1:8" ht="20.100000000000001" customHeight="1">
      <c r="A647" s="94"/>
      <c r="B647" s="70"/>
      <c r="C647" s="16" t="s">
        <v>1883</v>
      </c>
      <c r="D647" s="17">
        <v>8.5340000000000007</v>
      </c>
      <c r="E647" s="18">
        <v>2018</v>
      </c>
      <c r="F647" s="19" t="s">
        <v>1884</v>
      </c>
      <c r="G647" s="20" t="s">
        <v>1885</v>
      </c>
      <c r="H647" s="11"/>
    </row>
    <row r="648" spans="1:8" ht="20.100000000000001" customHeight="1">
      <c r="A648" s="94"/>
      <c r="B648" s="70"/>
      <c r="C648" s="16" t="s">
        <v>1886</v>
      </c>
      <c r="D648" s="17">
        <v>4.9109999999999996</v>
      </c>
      <c r="E648" s="18">
        <v>2018</v>
      </c>
      <c r="F648" s="19" t="s">
        <v>1887</v>
      </c>
      <c r="G648" s="20" t="s">
        <v>1888</v>
      </c>
      <c r="H648" s="11"/>
    </row>
    <row r="649" spans="1:8" ht="20.100000000000001" customHeight="1">
      <c r="A649" s="94"/>
      <c r="B649" s="70"/>
      <c r="C649" s="16" t="s">
        <v>1889</v>
      </c>
      <c r="D649" s="17">
        <v>5.7750000000000004</v>
      </c>
      <c r="E649" s="18">
        <v>2018</v>
      </c>
      <c r="F649" s="19" t="s">
        <v>1890</v>
      </c>
      <c r="G649" s="20" t="s">
        <v>1891</v>
      </c>
      <c r="H649" s="11"/>
    </row>
    <row r="650" spans="1:8" ht="20.100000000000001" customHeight="1">
      <c r="A650" s="94"/>
      <c r="B650" s="70"/>
      <c r="C650" s="16" t="s">
        <v>1892</v>
      </c>
      <c r="D650" s="17">
        <v>10.814</v>
      </c>
      <c r="E650" s="18">
        <v>2018</v>
      </c>
      <c r="F650" s="19" t="s">
        <v>1893</v>
      </c>
      <c r="G650" s="20" t="s">
        <v>1894</v>
      </c>
      <c r="H650" s="11"/>
    </row>
    <row r="651" spans="1:8" ht="20.100000000000001" customHeight="1">
      <c r="A651" s="94"/>
      <c r="B651" s="70"/>
      <c r="C651" s="16" t="s">
        <v>1895</v>
      </c>
      <c r="D651" s="17">
        <v>9.734</v>
      </c>
      <c r="E651" s="18">
        <v>2018</v>
      </c>
      <c r="F651" s="19" t="s">
        <v>1896</v>
      </c>
      <c r="G651" s="20" t="s">
        <v>1897</v>
      </c>
      <c r="H651" s="11"/>
    </row>
    <row r="652" spans="1:8" ht="20.100000000000001" customHeight="1">
      <c r="A652" s="94"/>
      <c r="B652" s="70"/>
      <c r="C652" s="16" t="s">
        <v>1898</v>
      </c>
      <c r="D652" s="17">
        <v>15.833</v>
      </c>
      <c r="E652" s="18">
        <v>2018</v>
      </c>
      <c r="F652" s="19" t="s">
        <v>1899</v>
      </c>
      <c r="G652" s="20" t="s">
        <v>1900</v>
      </c>
      <c r="H652" s="11"/>
    </row>
    <row r="653" spans="1:8" ht="20.100000000000001" customHeight="1">
      <c r="A653" s="94"/>
      <c r="B653" s="70"/>
      <c r="C653" s="16" t="s">
        <v>1901</v>
      </c>
      <c r="D653" s="17">
        <v>9.9350000000000005</v>
      </c>
      <c r="E653" s="18">
        <v>2018</v>
      </c>
      <c r="F653" s="19" t="s">
        <v>1902</v>
      </c>
      <c r="G653" s="20" t="s">
        <v>1903</v>
      </c>
      <c r="H653" s="11"/>
    </row>
    <row r="654" spans="1:8" ht="20.100000000000001" customHeight="1">
      <c r="A654" s="94"/>
      <c r="B654" s="70"/>
      <c r="C654" s="16" t="s">
        <v>1904</v>
      </c>
      <c r="D654" s="17">
        <v>254.46199999999999</v>
      </c>
      <c r="E654" s="18">
        <v>2018</v>
      </c>
      <c r="F654" s="19" t="s">
        <v>1905</v>
      </c>
      <c r="G654" s="20" t="s">
        <v>1906</v>
      </c>
      <c r="H654" s="11"/>
    </row>
    <row r="655" spans="1:8" ht="20.100000000000001" customHeight="1">
      <c r="A655" s="94"/>
      <c r="B655" s="71"/>
      <c r="C655" s="16" t="s">
        <v>1907</v>
      </c>
      <c r="D655" s="17">
        <v>119.846</v>
      </c>
      <c r="E655" s="18">
        <v>2018</v>
      </c>
      <c r="F655" s="19" t="s">
        <v>1908</v>
      </c>
      <c r="G655" s="20" t="s">
        <v>1906</v>
      </c>
      <c r="H655" s="11"/>
    </row>
    <row r="656" spans="1:8" ht="20.100000000000001" customHeight="1">
      <c r="A656" s="94"/>
      <c r="B656" s="32" t="s">
        <v>1909</v>
      </c>
      <c r="C656" s="16" t="s">
        <v>1910</v>
      </c>
      <c r="D656" s="8">
        <v>137.38900000000001</v>
      </c>
      <c r="E656" s="18">
        <v>2018</v>
      </c>
      <c r="F656" s="19" t="s">
        <v>1911</v>
      </c>
      <c r="G656" s="20" t="s">
        <v>1912</v>
      </c>
      <c r="H656" s="11"/>
    </row>
    <row r="657" spans="1:8" ht="20.100000000000001" customHeight="1">
      <c r="A657" s="94"/>
      <c r="B657" s="85" t="s">
        <v>2662</v>
      </c>
      <c r="C657" s="12" t="s">
        <v>14</v>
      </c>
      <c r="D657" s="8">
        <f>SUM(D658:D661)</f>
        <v>77.638999999999996</v>
      </c>
      <c r="E657" s="18"/>
      <c r="F657" s="19"/>
      <c r="G657" s="20"/>
      <c r="H657" s="11"/>
    </row>
    <row r="658" spans="1:8" ht="20.100000000000001" customHeight="1">
      <c r="A658" s="94"/>
      <c r="B658" s="86"/>
      <c r="C658" s="16" t="s">
        <v>1913</v>
      </c>
      <c r="D658" s="17">
        <v>29.056000000000001</v>
      </c>
      <c r="E658" s="18">
        <v>2018</v>
      </c>
      <c r="F658" s="19" t="s">
        <v>1914</v>
      </c>
      <c r="G658" s="20" t="s">
        <v>1915</v>
      </c>
      <c r="H658" s="11"/>
    </row>
    <row r="659" spans="1:8" ht="20.100000000000001" customHeight="1">
      <c r="A659" s="94"/>
      <c r="B659" s="86"/>
      <c r="C659" s="16" t="s">
        <v>1916</v>
      </c>
      <c r="D659" s="17">
        <v>7.7519999999999998</v>
      </c>
      <c r="E659" s="18">
        <v>2018</v>
      </c>
      <c r="F659" s="19" t="s">
        <v>1917</v>
      </c>
      <c r="G659" s="20" t="s">
        <v>1918</v>
      </c>
      <c r="H659" s="11"/>
    </row>
    <row r="660" spans="1:8" ht="20.100000000000001" customHeight="1">
      <c r="A660" s="94"/>
      <c r="B660" s="86"/>
      <c r="C660" s="16" t="s">
        <v>1919</v>
      </c>
      <c r="D660" s="17">
        <v>11.214</v>
      </c>
      <c r="E660" s="18">
        <v>2018</v>
      </c>
      <c r="F660" s="19" t="s">
        <v>1920</v>
      </c>
      <c r="G660" s="20" t="s">
        <v>1921</v>
      </c>
      <c r="H660" s="11"/>
    </row>
    <row r="661" spans="1:8" ht="20.100000000000001" customHeight="1">
      <c r="A661" s="94"/>
      <c r="B661" s="87"/>
      <c r="C661" s="16" t="s">
        <v>1922</v>
      </c>
      <c r="D661" s="17">
        <v>29.617000000000001</v>
      </c>
      <c r="E661" s="18">
        <v>2018</v>
      </c>
      <c r="F661" s="19" t="s">
        <v>1923</v>
      </c>
      <c r="G661" s="20" t="s">
        <v>1924</v>
      </c>
      <c r="H661" s="11"/>
    </row>
    <row r="662" spans="1:8" ht="20.100000000000001" customHeight="1">
      <c r="A662" s="94"/>
      <c r="B662" s="32" t="s">
        <v>1925</v>
      </c>
      <c r="C662" s="16" t="s">
        <v>1926</v>
      </c>
      <c r="D662" s="8">
        <v>16.135999999999999</v>
      </c>
      <c r="E662" s="18">
        <v>2018</v>
      </c>
      <c r="F662" s="19" t="s">
        <v>1927</v>
      </c>
      <c r="G662" s="20" t="s">
        <v>1928</v>
      </c>
      <c r="H662" s="11"/>
    </row>
    <row r="663" spans="1:8" ht="20.100000000000001" customHeight="1">
      <c r="A663" s="94"/>
      <c r="B663" s="67" t="s">
        <v>2663</v>
      </c>
      <c r="C663" s="33" t="s">
        <v>14</v>
      </c>
      <c r="D663" s="8">
        <f>SUM(D664:D665)</f>
        <v>46.631</v>
      </c>
      <c r="E663" s="18"/>
      <c r="F663" s="19"/>
      <c r="G663" s="20"/>
      <c r="H663" s="11"/>
    </row>
    <row r="664" spans="1:8" ht="20.100000000000001" customHeight="1">
      <c r="A664" s="94"/>
      <c r="B664" s="67"/>
      <c r="C664" s="16" t="s">
        <v>1929</v>
      </c>
      <c r="D664" s="17">
        <v>43.857999999999997</v>
      </c>
      <c r="E664" s="18">
        <v>2018</v>
      </c>
      <c r="F664" s="19" t="s">
        <v>1930</v>
      </c>
      <c r="G664" s="20" t="s">
        <v>1931</v>
      </c>
      <c r="H664" s="11"/>
    </row>
    <row r="665" spans="1:8" ht="20.100000000000001" customHeight="1">
      <c r="A665" s="95"/>
      <c r="B665" s="67"/>
      <c r="C665" s="16" t="s">
        <v>1932</v>
      </c>
      <c r="D665" s="17">
        <v>2.7730000000000001</v>
      </c>
      <c r="E665" s="18">
        <v>2018</v>
      </c>
      <c r="F665" s="19" t="s">
        <v>1933</v>
      </c>
      <c r="G665" s="20" t="s">
        <v>1934</v>
      </c>
      <c r="H665" s="11"/>
    </row>
    <row r="666" spans="1:8" ht="20.100000000000001" customHeight="1">
      <c r="A666" s="68" t="s">
        <v>1935</v>
      </c>
      <c r="B666" s="81" t="s">
        <v>1936</v>
      </c>
      <c r="C666" s="81"/>
      <c r="D666" s="8">
        <f>D667+D672+D675+D676</f>
        <v>172.63399999999996</v>
      </c>
      <c r="E666" s="9"/>
      <c r="F666" s="10"/>
      <c r="G666" s="23"/>
      <c r="H666" s="24"/>
    </row>
    <row r="667" spans="1:8" ht="20.100000000000001" customHeight="1">
      <c r="A667" s="68"/>
      <c r="B667" s="78" t="s">
        <v>13</v>
      </c>
      <c r="C667" s="12" t="s">
        <v>14</v>
      </c>
      <c r="D667" s="8">
        <f>SUM(D668:D671)</f>
        <v>61.886999999999958</v>
      </c>
      <c r="E667" s="9"/>
      <c r="F667" s="10"/>
      <c r="G667" s="23"/>
      <c r="H667" s="24"/>
    </row>
    <row r="668" spans="1:8" ht="20.100000000000001" customHeight="1">
      <c r="A668" s="68"/>
      <c r="B668" s="78"/>
      <c r="C668" s="16" t="s">
        <v>1937</v>
      </c>
      <c r="D668" s="17">
        <v>7.2399999999999602</v>
      </c>
      <c r="E668" s="18">
        <v>2018</v>
      </c>
      <c r="F668" s="19" t="s">
        <v>1938</v>
      </c>
      <c r="G668" s="34" t="s">
        <v>1939</v>
      </c>
      <c r="H668" s="26"/>
    </row>
    <row r="669" spans="1:8" ht="20.100000000000001" customHeight="1">
      <c r="A669" s="68"/>
      <c r="B669" s="78"/>
      <c r="C669" s="16" t="s">
        <v>1940</v>
      </c>
      <c r="D669" s="17">
        <v>24.068999999999999</v>
      </c>
      <c r="E669" s="18">
        <v>2018</v>
      </c>
      <c r="F669" s="19" t="s">
        <v>1941</v>
      </c>
      <c r="G669" s="26" t="s">
        <v>1942</v>
      </c>
      <c r="H669" s="26"/>
    </row>
    <row r="670" spans="1:8" ht="20.100000000000001" customHeight="1">
      <c r="A670" s="68"/>
      <c r="B670" s="78"/>
      <c r="C670" s="16" t="s">
        <v>1943</v>
      </c>
      <c r="D670" s="17">
        <v>0.72000000000000497</v>
      </c>
      <c r="E670" s="18">
        <v>2018</v>
      </c>
      <c r="F670" s="19" t="s">
        <v>1944</v>
      </c>
      <c r="G670" s="26" t="s">
        <v>1945</v>
      </c>
      <c r="H670" s="25"/>
    </row>
    <row r="671" spans="1:8" ht="20.100000000000001" customHeight="1">
      <c r="A671" s="68"/>
      <c r="B671" s="78"/>
      <c r="C671" s="16" t="s">
        <v>1946</v>
      </c>
      <c r="D671" s="17">
        <v>29.858000000000001</v>
      </c>
      <c r="E671" s="18">
        <v>2018</v>
      </c>
      <c r="F671" s="19" t="s">
        <v>1947</v>
      </c>
      <c r="G671" s="26" t="s">
        <v>1948</v>
      </c>
      <c r="H671" s="25"/>
    </row>
    <row r="672" spans="1:8" ht="20.100000000000001" customHeight="1">
      <c r="A672" s="68"/>
      <c r="B672" s="78" t="s">
        <v>2664</v>
      </c>
      <c r="C672" s="12" t="s">
        <v>14</v>
      </c>
      <c r="D672" s="8">
        <f>SUM(D673:D674)</f>
        <v>87.829000000000008</v>
      </c>
      <c r="E672" s="18"/>
      <c r="F672" s="19"/>
      <c r="G672" s="26"/>
      <c r="H672" s="25"/>
    </row>
    <row r="673" spans="1:8" ht="20.100000000000001" customHeight="1">
      <c r="A673" s="68"/>
      <c r="B673" s="78"/>
      <c r="C673" s="16" t="s">
        <v>1949</v>
      </c>
      <c r="D673" s="17">
        <v>26.536999999999999</v>
      </c>
      <c r="E673" s="18">
        <v>2018</v>
      </c>
      <c r="F673" s="19" t="s">
        <v>1950</v>
      </c>
      <c r="G673" s="26" t="s">
        <v>1951</v>
      </c>
      <c r="H673" s="25"/>
    </row>
    <row r="674" spans="1:8" ht="20.100000000000001" customHeight="1">
      <c r="A674" s="68"/>
      <c r="B674" s="78"/>
      <c r="C674" s="16" t="s">
        <v>1952</v>
      </c>
      <c r="D674" s="17">
        <v>61.292000000000002</v>
      </c>
      <c r="E674" s="18">
        <v>2018</v>
      </c>
      <c r="F674" s="19" t="s">
        <v>1953</v>
      </c>
      <c r="G674" s="26" t="s">
        <v>1954</v>
      </c>
      <c r="H674" s="25"/>
    </row>
    <row r="675" spans="1:8" ht="20.100000000000001" customHeight="1">
      <c r="A675" s="68"/>
      <c r="B675" s="29" t="s">
        <v>1955</v>
      </c>
      <c r="C675" s="16" t="s">
        <v>1956</v>
      </c>
      <c r="D675" s="8">
        <v>16.309999999999999</v>
      </c>
      <c r="E675" s="18">
        <v>2018</v>
      </c>
      <c r="F675" s="19" t="s">
        <v>1957</v>
      </c>
      <c r="G675" s="26" t="s">
        <v>1958</v>
      </c>
      <c r="H675" s="25"/>
    </row>
    <row r="676" spans="1:8" ht="20.100000000000001" customHeight="1">
      <c r="A676" s="68"/>
      <c r="B676" s="29" t="s">
        <v>1959</v>
      </c>
      <c r="C676" s="16" t="s">
        <v>1960</v>
      </c>
      <c r="D676" s="8">
        <v>6.6079999999999997</v>
      </c>
      <c r="E676" s="18">
        <v>2018</v>
      </c>
      <c r="F676" s="19" t="s">
        <v>1961</v>
      </c>
      <c r="G676" s="26" t="s">
        <v>1962</v>
      </c>
      <c r="H676" s="25"/>
    </row>
    <row r="677" spans="1:8" ht="20.100000000000001" customHeight="1">
      <c r="A677" s="107" t="s">
        <v>1963</v>
      </c>
      <c r="B677" s="81" t="s">
        <v>1964</v>
      </c>
      <c r="C677" s="96"/>
      <c r="D677" s="8">
        <f>D678+D702+D708+D714+D718+D724+D725</f>
        <v>1168.0040000000004</v>
      </c>
      <c r="E677" s="9"/>
      <c r="F677" s="10"/>
      <c r="G677" s="23"/>
      <c r="H677" s="24"/>
    </row>
    <row r="678" spans="1:8" ht="20.100000000000001" customHeight="1">
      <c r="A678" s="107"/>
      <c r="B678" s="78" t="s">
        <v>2665</v>
      </c>
      <c r="C678" s="12" t="s">
        <v>14</v>
      </c>
      <c r="D678" s="8">
        <f>SUM(D679:D701)</f>
        <v>884.81700000000023</v>
      </c>
      <c r="E678" s="9"/>
      <c r="F678" s="10"/>
      <c r="G678" s="23"/>
      <c r="H678" s="24"/>
    </row>
    <row r="679" spans="1:8" ht="20.100000000000001" customHeight="1">
      <c r="A679" s="107"/>
      <c r="B679" s="78"/>
      <c r="C679" s="16" t="s">
        <v>1965</v>
      </c>
      <c r="D679" s="17">
        <v>55.398000000000003</v>
      </c>
      <c r="E679" s="18">
        <v>2018</v>
      </c>
      <c r="F679" s="19" t="s">
        <v>1966</v>
      </c>
      <c r="G679" s="20" t="s">
        <v>1967</v>
      </c>
      <c r="H679" s="11"/>
    </row>
    <row r="680" spans="1:8" ht="20.100000000000001" customHeight="1">
      <c r="A680" s="107"/>
      <c r="B680" s="78"/>
      <c r="C680" s="16" t="s">
        <v>1968</v>
      </c>
      <c r="D680" s="17">
        <v>9.2479999999999993</v>
      </c>
      <c r="E680" s="18">
        <v>2018</v>
      </c>
      <c r="F680" s="19" t="s">
        <v>1969</v>
      </c>
      <c r="G680" s="20" t="s">
        <v>1970</v>
      </c>
      <c r="H680" s="11"/>
    </row>
    <row r="681" spans="1:8" ht="20.100000000000001" customHeight="1">
      <c r="A681" s="107"/>
      <c r="B681" s="78"/>
      <c r="C681" s="16" t="s">
        <v>1971</v>
      </c>
      <c r="D681" s="17">
        <v>46.945</v>
      </c>
      <c r="E681" s="18">
        <v>2018</v>
      </c>
      <c r="F681" s="19" t="s">
        <v>1972</v>
      </c>
      <c r="G681" s="20" t="s">
        <v>1973</v>
      </c>
      <c r="H681" s="11"/>
    </row>
    <row r="682" spans="1:8" ht="20.100000000000001" customHeight="1">
      <c r="A682" s="93" t="s">
        <v>2656</v>
      </c>
      <c r="B682" s="78" t="s">
        <v>13</v>
      </c>
      <c r="C682" s="16" t="s">
        <v>1974</v>
      </c>
      <c r="D682" s="17">
        <v>37.652999999999999</v>
      </c>
      <c r="E682" s="18">
        <v>2018</v>
      </c>
      <c r="F682" s="19" t="s">
        <v>1975</v>
      </c>
      <c r="G682" s="20" t="s">
        <v>1976</v>
      </c>
      <c r="H682" s="11"/>
    </row>
    <row r="683" spans="1:8" ht="20.100000000000001" customHeight="1">
      <c r="A683" s="94"/>
      <c r="B683" s="78"/>
      <c r="C683" s="16" t="s">
        <v>1977</v>
      </c>
      <c r="D683" s="17">
        <v>119.48</v>
      </c>
      <c r="E683" s="18">
        <v>2018</v>
      </c>
      <c r="F683" s="19" t="s">
        <v>1978</v>
      </c>
      <c r="G683" s="20" t="s">
        <v>1979</v>
      </c>
      <c r="H683" s="11"/>
    </row>
    <row r="684" spans="1:8" ht="20.100000000000001" customHeight="1">
      <c r="A684" s="94"/>
      <c r="B684" s="78"/>
      <c r="C684" s="16" t="s">
        <v>1980</v>
      </c>
      <c r="D684" s="17">
        <v>25.634</v>
      </c>
      <c r="E684" s="18">
        <v>2018</v>
      </c>
      <c r="F684" s="19" t="s">
        <v>1981</v>
      </c>
      <c r="G684" s="20" t="s">
        <v>1982</v>
      </c>
      <c r="H684" s="11"/>
    </row>
    <row r="685" spans="1:8" ht="28.8">
      <c r="A685" s="94"/>
      <c r="B685" s="78"/>
      <c r="C685" s="16" t="s">
        <v>1983</v>
      </c>
      <c r="D685" s="17">
        <v>3.3319999999999999</v>
      </c>
      <c r="E685" s="18">
        <v>2018</v>
      </c>
      <c r="F685" s="19" t="s">
        <v>1984</v>
      </c>
      <c r="G685" s="20" t="s">
        <v>1985</v>
      </c>
      <c r="H685" s="11"/>
    </row>
    <row r="686" spans="1:8" ht="20.100000000000001" customHeight="1">
      <c r="A686" s="94"/>
      <c r="B686" s="78"/>
      <c r="C686" s="16" t="s">
        <v>1986</v>
      </c>
      <c r="D686" s="17">
        <v>21.57</v>
      </c>
      <c r="E686" s="18">
        <v>2018</v>
      </c>
      <c r="F686" s="19" t="s">
        <v>1987</v>
      </c>
      <c r="G686" s="20" t="s">
        <v>1988</v>
      </c>
      <c r="H686" s="11"/>
    </row>
    <row r="687" spans="1:8">
      <c r="A687" s="94"/>
      <c r="B687" s="78"/>
      <c r="C687" s="16" t="s">
        <v>1989</v>
      </c>
      <c r="D687" s="17">
        <v>24.111000000000001</v>
      </c>
      <c r="E687" s="18">
        <v>2018</v>
      </c>
      <c r="F687" s="19" t="s">
        <v>1990</v>
      </c>
      <c r="G687" s="20" t="s">
        <v>1991</v>
      </c>
      <c r="H687" s="20"/>
    </row>
    <row r="688" spans="1:8">
      <c r="A688" s="94"/>
      <c r="B688" s="78"/>
      <c r="C688" s="16" t="s">
        <v>1992</v>
      </c>
      <c r="D688" s="17">
        <v>154.22200000000001</v>
      </c>
      <c r="E688" s="18">
        <v>2018</v>
      </c>
      <c r="F688" s="19" t="s">
        <v>1993</v>
      </c>
      <c r="G688" s="20" t="s">
        <v>1994</v>
      </c>
      <c r="H688" s="20"/>
    </row>
    <row r="689" spans="1:8" ht="20.100000000000001" customHeight="1">
      <c r="A689" s="94"/>
      <c r="B689" s="78"/>
      <c r="C689" s="16" t="s">
        <v>1995</v>
      </c>
      <c r="D689" s="17">
        <v>10.496</v>
      </c>
      <c r="E689" s="18">
        <v>2018</v>
      </c>
      <c r="F689" s="19" t="s">
        <v>1996</v>
      </c>
      <c r="G689" s="20" t="s">
        <v>1997</v>
      </c>
      <c r="H689" s="11"/>
    </row>
    <row r="690" spans="1:8" ht="20.100000000000001" customHeight="1">
      <c r="A690" s="94"/>
      <c r="B690" s="78"/>
      <c r="C690" s="16" t="s">
        <v>1998</v>
      </c>
      <c r="D690" s="17">
        <v>17.074999999999999</v>
      </c>
      <c r="E690" s="18">
        <v>2018</v>
      </c>
      <c r="F690" s="19" t="s">
        <v>1999</v>
      </c>
      <c r="G690" s="20" t="s">
        <v>2000</v>
      </c>
      <c r="H690" s="11"/>
    </row>
    <row r="691" spans="1:8" ht="20.100000000000001" customHeight="1">
      <c r="A691" s="94"/>
      <c r="B691" s="78"/>
      <c r="C691" s="16" t="s">
        <v>2001</v>
      </c>
      <c r="D691" s="17">
        <v>17.248000000000001</v>
      </c>
      <c r="E691" s="18">
        <v>2018</v>
      </c>
      <c r="F691" s="19" t="s">
        <v>2002</v>
      </c>
      <c r="G691" s="20" t="s">
        <v>2003</v>
      </c>
      <c r="H691" s="11"/>
    </row>
    <row r="692" spans="1:8" ht="20.100000000000001" customHeight="1">
      <c r="A692" s="94"/>
      <c r="B692" s="78"/>
      <c r="C692" s="16" t="s">
        <v>2004</v>
      </c>
      <c r="D692" s="17">
        <v>173.08099999999999</v>
      </c>
      <c r="E692" s="18">
        <v>2018</v>
      </c>
      <c r="F692" s="19" t="s">
        <v>2005</v>
      </c>
      <c r="G692" s="20" t="s">
        <v>2006</v>
      </c>
      <c r="H692" s="11"/>
    </row>
    <row r="693" spans="1:8" ht="20.100000000000001" customHeight="1">
      <c r="A693" s="94"/>
      <c r="B693" s="78"/>
      <c r="C693" s="16" t="s">
        <v>2007</v>
      </c>
      <c r="D693" s="17">
        <v>77.512</v>
      </c>
      <c r="E693" s="18">
        <v>2018</v>
      </c>
      <c r="F693" s="19" t="s">
        <v>2008</v>
      </c>
      <c r="G693" s="20" t="s">
        <v>2009</v>
      </c>
      <c r="H693" s="11"/>
    </row>
    <row r="694" spans="1:8" ht="35.1" customHeight="1">
      <c r="A694" s="94"/>
      <c r="B694" s="78"/>
      <c r="C694" s="16" t="s">
        <v>2010</v>
      </c>
      <c r="D694" s="17">
        <v>14.486000000000001</v>
      </c>
      <c r="E694" s="18">
        <v>2018</v>
      </c>
      <c r="F694" s="19" t="s">
        <v>2011</v>
      </c>
      <c r="G694" s="20" t="s">
        <v>2012</v>
      </c>
      <c r="H694" s="20"/>
    </row>
    <row r="695" spans="1:8" ht="20.100000000000001" customHeight="1">
      <c r="A695" s="94"/>
      <c r="B695" s="78"/>
      <c r="C695" s="16" t="s">
        <v>2013</v>
      </c>
      <c r="D695" s="17">
        <v>14.614000000000001</v>
      </c>
      <c r="E695" s="18">
        <v>2018</v>
      </c>
      <c r="F695" s="19" t="s">
        <v>2014</v>
      </c>
      <c r="G695" s="20" t="s">
        <v>2015</v>
      </c>
      <c r="H695" s="11"/>
    </row>
    <row r="696" spans="1:8" ht="20.100000000000001" customHeight="1">
      <c r="A696" s="94"/>
      <c r="B696" s="78"/>
      <c r="C696" s="16" t="s">
        <v>2016</v>
      </c>
      <c r="D696" s="17">
        <v>28.396999999999998</v>
      </c>
      <c r="E696" s="18">
        <v>2018</v>
      </c>
      <c r="F696" s="19" t="s">
        <v>2017</v>
      </c>
      <c r="G696" s="20" t="s">
        <v>2018</v>
      </c>
      <c r="H696" s="11"/>
    </row>
    <row r="697" spans="1:8" ht="20.100000000000001" customHeight="1">
      <c r="A697" s="94"/>
      <c r="B697" s="78"/>
      <c r="C697" s="16" t="s">
        <v>2019</v>
      </c>
      <c r="D697" s="17">
        <v>7.8129999999999997</v>
      </c>
      <c r="E697" s="18">
        <v>2018</v>
      </c>
      <c r="F697" s="19" t="s">
        <v>2020</v>
      </c>
      <c r="G697" s="20" t="s">
        <v>2021</v>
      </c>
      <c r="H697" s="11"/>
    </row>
    <row r="698" spans="1:8" ht="20.100000000000001" customHeight="1">
      <c r="A698" s="94"/>
      <c r="B698" s="78"/>
      <c r="C698" s="16" t="s">
        <v>2022</v>
      </c>
      <c r="D698" s="17">
        <v>3.6640000000000001</v>
      </c>
      <c r="E698" s="18">
        <v>2018</v>
      </c>
      <c r="F698" s="19" t="s">
        <v>2023</v>
      </c>
      <c r="G698" s="20" t="s">
        <v>2024</v>
      </c>
      <c r="H698" s="11"/>
    </row>
    <row r="699" spans="1:8" ht="20.100000000000001" customHeight="1">
      <c r="A699" s="94"/>
      <c r="B699" s="78"/>
      <c r="C699" s="16" t="s">
        <v>2025</v>
      </c>
      <c r="D699" s="17">
        <v>1.2</v>
      </c>
      <c r="E699" s="18">
        <v>2018</v>
      </c>
      <c r="F699" s="19" t="s">
        <v>2026</v>
      </c>
      <c r="G699" s="20" t="s">
        <v>2027</v>
      </c>
      <c r="H699" s="11"/>
    </row>
    <row r="700" spans="1:8" ht="20.100000000000001" customHeight="1">
      <c r="A700" s="94"/>
      <c r="B700" s="78"/>
      <c r="C700" s="16" t="s">
        <v>2028</v>
      </c>
      <c r="D700" s="17">
        <v>5.0709999999999997</v>
      </c>
      <c r="E700" s="18">
        <v>2018</v>
      </c>
      <c r="F700" s="19" t="s">
        <v>2029</v>
      </c>
      <c r="G700" s="20" t="s">
        <v>2030</v>
      </c>
      <c r="H700" s="11"/>
    </row>
    <row r="701" spans="1:8" ht="20.100000000000001" customHeight="1">
      <c r="A701" s="94"/>
      <c r="B701" s="78"/>
      <c r="C701" s="16" t="s">
        <v>2031</v>
      </c>
      <c r="D701" s="17">
        <v>16.567</v>
      </c>
      <c r="E701" s="18">
        <v>2018</v>
      </c>
      <c r="F701" s="19" t="s">
        <v>2032</v>
      </c>
      <c r="G701" s="20" t="s">
        <v>2033</v>
      </c>
      <c r="H701" s="11"/>
    </row>
    <row r="702" spans="1:8" ht="17.25" customHeight="1">
      <c r="A702" s="94"/>
      <c r="B702" s="88" t="s">
        <v>2666</v>
      </c>
      <c r="C702" s="12" t="s">
        <v>14</v>
      </c>
      <c r="D702" s="8">
        <f>SUM(D703:D707)</f>
        <v>89.10199999999999</v>
      </c>
      <c r="E702" s="18"/>
      <c r="F702" s="19"/>
      <c r="G702" s="20"/>
      <c r="H702" s="11"/>
    </row>
    <row r="703" spans="1:8" ht="20.100000000000001" customHeight="1">
      <c r="A703" s="94"/>
      <c r="B703" s="89"/>
      <c r="C703" s="16" t="s">
        <v>2034</v>
      </c>
      <c r="D703" s="17">
        <v>32.75</v>
      </c>
      <c r="E703" s="18">
        <v>2018</v>
      </c>
      <c r="F703" s="19" t="s">
        <v>2035</v>
      </c>
      <c r="G703" s="20" t="s">
        <v>2036</v>
      </c>
      <c r="H703" s="11"/>
    </row>
    <row r="704" spans="1:8" ht="20.100000000000001" customHeight="1">
      <c r="A704" s="94"/>
      <c r="B704" s="89"/>
      <c r="C704" s="16" t="s">
        <v>2037</v>
      </c>
      <c r="D704" s="17">
        <v>7.2839999999999998</v>
      </c>
      <c r="E704" s="18">
        <v>2018</v>
      </c>
      <c r="F704" s="19" t="s">
        <v>2038</v>
      </c>
      <c r="G704" s="20" t="s">
        <v>1320</v>
      </c>
      <c r="H704" s="11"/>
    </row>
    <row r="705" spans="1:8" ht="20.100000000000001" customHeight="1">
      <c r="A705" s="94"/>
      <c r="B705" s="89"/>
      <c r="C705" s="16" t="s">
        <v>2039</v>
      </c>
      <c r="D705" s="17">
        <v>9.4610000000000003</v>
      </c>
      <c r="E705" s="18">
        <v>2018</v>
      </c>
      <c r="F705" s="19" t="s">
        <v>2040</v>
      </c>
      <c r="G705" s="20" t="s">
        <v>2041</v>
      </c>
      <c r="H705" s="11"/>
    </row>
    <row r="706" spans="1:8" ht="20.100000000000001" customHeight="1">
      <c r="A706" s="94"/>
      <c r="B706" s="89"/>
      <c r="C706" s="16" t="s">
        <v>2042</v>
      </c>
      <c r="D706" s="17">
        <v>20.824999999999999</v>
      </c>
      <c r="E706" s="18">
        <v>2018</v>
      </c>
      <c r="F706" s="19" t="s">
        <v>2043</v>
      </c>
      <c r="G706" s="20" t="s">
        <v>2044</v>
      </c>
      <c r="H706" s="11"/>
    </row>
    <row r="707" spans="1:8" ht="20.100000000000001" customHeight="1">
      <c r="A707" s="94"/>
      <c r="B707" s="90"/>
      <c r="C707" s="16" t="s">
        <v>2045</v>
      </c>
      <c r="D707" s="17">
        <v>18.782</v>
      </c>
      <c r="E707" s="18">
        <v>2018</v>
      </c>
      <c r="F707" s="19" t="s">
        <v>2046</v>
      </c>
      <c r="G707" s="20" t="s">
        <v>1982</v>
      </c>
      <c r="H707" s="11"/>
    </row>
    <row r="708" spans="1:8" ht="19.5" customHeight="1">
      <c r="A708" s="94"/>
      <c r="B708" s="67" t="s">
        <v>2667</v>
      </c>
      <c r="C708" s="12" t="s">
        <v>14</v>
      </c>
      <c r="D708" s="8">
        <f>SUM(D709:D713)</f>
        <v>32.763000000000005</v>
      </c>
      <c r="E708" s="18"/>
      <c r="F708" s="19"/>
      <c r="G708" s="20"/>
      <c r="H708" s="11"/>
    </row>
    <row r="709" spans="1:8" ht="20.100000000000001" customHeight="1">
      <c r="A709" s="94"/>
      <c r="B709" s="75"/>
      <c r="C709" s="16" t="s">
        <v>2047</v>
      </c>
      <c r="D709" s="17">
        <v>5.5609999999999999</v>
      </c>
      <c r="E709" s="18">
        <v>2018</v>
      </c>
      <c r="F709" s="19" t="s">
        <v>2048</v>
      </c>
      <c r="G709" s="20" t="s">
        <v>2049</v>
      </c>
      <c r="H709" s="11"/>
    </row>
    <row r="710" spans="1:8" ht="20.100000000000001" customHeight="1">
      <c r="A710" s="94"/>
      <c r="B710" s="75"/>
      <c r="C710" s="16" t="s">
        <v>2050</v>
      </c>
      <c r="D710" s="17">
        <v>24.794</v>
      </c>
      <c r="E710" s="18">
        <v>2018</v>
      </c>
      <c r="F710" s="19" t="s">
        <v>2051</v>
      </c>
      <c r="G710" s="20" t="s">
        <v>2052</v>
      </c>
      <c r="H710" s="11"/>
    </row>
    <row r="711" spans="1:8" ht="20.100000000000001" customHeight="1">
      <c r="A711" s="94"/>
      <c r="B711" s="75"/>
      <c r="C711" s="16" t="s">
        <v>2053</v>
      </c>
      <c r="D711" s="17">
        <v>0.64700000000000302</v>
      </c>
      <c r="E711" s="18">
        <v>2018</v>
      </c>
      <c r="F711" s="19" t="s">
        <v>2054</v>
      </c>
      <c r="G711" s="20" t="s">
        <v>2055</v>
      </c>
      <c r="H711" s="11"/>
    </row>
    <row r="712" spans="1:8" ht="20.100000000000001" customHeight="1">
      <c r="A712" s="94"/>
      <c r="B712" s="75"/>
      <c r="C712" s="16" t="s">
        <v>2056</v>
      </c>
      <c r="D712" s="17">
        <v>1.2410000000000001</v>
      </c>
      <c r="E712" s="18">
        <v>2018</v>
      </c>
      <c r="F712" s="19" t="s">
        <v>2057</v>
      </c>
      <c r="G712" s="20" t="s">
        <v>2058</v>
      </c>
      <c r="H712" s="11"/>
    </row>
    <row r="713" spans="1:8" ht="20.100000000000001" customHeight="1">
      <c r="A713" s="94"/>
      <c r="B713" s="75"/>
      <c r="C713" s="16" t="s">
        <v>2059</v>
      </c>
      <c r="D713" s="17">
        <v>0.52</v>
      </c>
      <c r="E713" s="18">
        <v>2018</v>
      </c>
      <c r="F713" s="19" t="s">
        <v>2060</v>
      </c>
      <c r="G713" s="20" t="s">
        <v>2061</v>
      </c>
      <c r="H713" s="11"/>
    </row>
    <row r="714" spans="1:8" ht="20.100000000000001" customHeight="1">
      <c r="A714" s="94"/>
      <c r="B714" s="67" t="s">
        <v>2668</v>
      </c>
      <c r="C714" s="12" t="s">
        <v>14</v>
      </c>
      <c r="D714" s="8">
        <f>SUM(D715:D717)</f>
        <v>22.599999999999998</v>
      </c>
      <c r="E714" s="18"/>
      <c r="F714" s="19"/>
      <c r="G714" s="20"/>
      <c r="H714" s="11"/>
    </row>
    <row r="715" spans="1:8" ht="20.100000000000001" customHeight="1">
      <c r="A715" s="94"/>
      <c r="B715" s="75"/>
      <c r="C715" s="16" t="s">
        <v>2062</v>
      </c>
      <c r="D715" s="17">
        <v>2.5950000000000002</v>
      </c>
      <c r="E715" s="18">
        <v>2018</v>
      </c>
      <c r="F715" s="19" t="s">
        <v>2063</v>
      </c>
      <c r="G715" s="20" t="s">
        <v>2064</v>
      </c>
      <c r="H715" s="11"/>
    </row>
    <row r="716" spans="1:8" ht="20.100000000000001" customHeight="1">
      <c r="A716" s="94"/>
      <c r="B716" s="75"/>
      <c r="C716" s="16" t="s">
        <v>2065</v>
      </c>
      <c r="D716" s="17">
        <v>14.792999999999999</v>
      </c>
      <c r="E716" s="18">
        <v>2018</v>
      </c>
      <c r="F716" s="19" t="s">
        <v>2066</v>
      </c>
      <c r="G716" s="20" t="s">
        <v>2067</v>
      </c>
      <c r="H716" s="11"/>
    </row>
    <row r="717" spans="1:8" ht="20.100000000000001" customHeight="1">
      <c r="A717" s="94"/>
      <c r="B717" s="75"/>
      <c r="C717" s="16" t="s">
        <v>2068</v>
      </c>
      <c r="D717" s="17">
        <v>5.2119999999999997</v>
      </c>
      <c r="E717" s="18">
        <v>2018</v>
      </c>
      <c r="F717" s="19" t="s">
        <v>2069</v>
      </c>
      <c r="G717" s="20" t="s">
        <v>2070</v>
      </c>
      <c r="H717" s="11"/>
    </row>
    <row r="718" spans="1:8" ht="20.100000000000001" customHeight="1">
      <c r="A718" s="94"/>
      <c r="B718" s="85" t="s">
        <v>2669</v>
      </c>
      <c r="C718" s="12" t="s">
        <v>14</v>
      </c>
      <c r="D718" s="8">
        <f>SUM(D719:D723)</f>
        <v>111.63200000000001</v>
      </c>
      <c r="E718" s="18"/>
      <c r="F718" s="19"/>
      <c r="G718" s="20"/>
      <c r="H718" s="11"/>
    </row>
    <row r="719" spans="1:8" ht="20.100000000000001" customHeight="1">
      <c r="A719" s="94"/>
      <c r="B719" s="86"/>
      <c r="C719" s="16" t="s">
        <v>2071</v>
      </c>
      <c r="D719" s="17">
        <v>11.675000000000001</v>
      </c>
      <c r="E719" s="18">
        <v>2018</v>
      </c>
      <c r="F719" s="19" t="s">
        <v>2072</v>
      </c>
      <c r="G719" s="20" t="s">
        <v>2073</v>
      </c>
      <c r="H719" s="11"/>
    </row>
    <row r="720" spans="1:8" ht="20.100000000000001" customHeight="1">
      <c r="A720" s="94" t="s">
        <v>2656</v>
      </c>
      <c r="B720" s="86" t="s">
        <v>2681</v>
      </c>
      <c r="C720" s="16" t="s">
        <v>2074</v>
      </c>
      <c r="D720" s="17">
        <v>45.250999999999998</v>
      </c>
      <c r="E720" s="18">
        <v>2018</v>
      </c>
      <c r="F720" s="19" t="s">
        <v>2075</v>
      </c>
      <c r="G720" s="20" t="s">
        <v>2076</v>
      </c>
      <c r="H720" s="11"/>
    </row>
    <row r="721" spans="1:9" ht="20.100000000000001" customHeight="1">
      <c r="A721" s="94"/>
      <c r="B721" s="86"/>
      <c r="C721" s="16" t="s">
        <v>2077</v>
      </c>
      <c r="D721" s="17">
        <v>10.292</v>
      </c>
      <c r="E721" s="18">
        <v>2018</v>
      </c>
      <c r="F721" s="19" t="s">
        <v>2078</v>
      </c>
      <c r="G721" s="20" t="s">
        <v>2079</v>
      </c>
      <c r="H721" s="11"/>
    </row>
    <row r="722" spans="1:9" ht="20.100000000000001" customHeight="1">
      <c r="A722" s="94"/>
      <c r="B722" s="86"/>
      <c r="C722" s="16" t="s">
        <v>2080</v>
      </c>
      <c r="D722" s="17">
        <v>29.34</v>
      </c>
      <c r="E722" s="18">
        <v>2018</v>
      </c>
      <c r="F722" s="19" t="s">
        <v>2081</v>
      </c>
      <c r="G722" s="20" t="s">
        <v>2082</v>
      </c>
      <c r="H722" s="11"/>
    </row>
    <row r="723" spans="1:9" ht="20.100000000000001" customHeight="1">
      <c r="A723" s="94"/>
      <c r="B723" s="87"/>
      <c r="C723" s="16" t="s">
        <v>2083</v>
      </c>
      <c r="D723" s="17">
        <v>15.074</v>
      </c>
      <c r="E723" s="18">
        <v>2018</v>
      </c>
      <c r="F723" s="19" t="s">
        <v>2084</v>
      </c>
      <c r="G723" s="20" t="s">
        <v>2085</v>
      </c>
      <c r="H723" s="11"/>
    </row>
    <row r="724" spans="1:9" ht="20.100000000000001" customHeight="1">
      <c r="A724" s="94"/>
      <c r="B724" s="32" t="s">
        <v>2086</v>
      </c>
      <c r="C724" s="16" t="s">
        <v>2087</v>
      </c>
      <c r="D724" s="8">
        <v>9.2559999999999896</v>
      </c>
      <c r="E724" s="18">
        <v>2018</v>
      </c>
      <c r="F724" s="19" t="s">
        <v>2088</v>
      </c>
      <c r="G724" s="20" t="s">
        <v>2089</v>
      </c>
      <c r="H724" s="11"/>
    </row>
    <row r="725" spans="1:9" ht="20.100000000000001" customHeight="1">
      <c r="A725" s="94"/>
      <c r="B725" s="67" t="s">
        <v>2670</v>
      </c>
      <c r="C725" s="12" t="s">
        <v>14</v>
      </c>
      <c r="D725" s="8">
        <f>SUM(D726:D727)</f>
        <v>17.834</v>
      </c>
      <c r="E725" s="18"/>
      <c r="F725" s="19"/>
      <c r="G725" s="20"/>
      <c r="H725" s="11"/>
    </row>
    <row r="726" spans="1:9" ht="20.100000000000001" customHeight="1">
      <c r="A726" s="94"/>
      <c r="B726" s="75"/>
      <c r="C726" s="16" t="s">
        <v>2090</v>
      </c>
      <c r="D726" s="17">
        <v>3.5590000000000002</v>
      </c>
      <c r="E726" s="18">
        <v>2018</v>
      </c>
      <c r="F726" s="19" t="s">
        <v>2091</v>
      </c>
      <c r="G726" s="20" t="s">
        <v>2092</v>
      </c>
      <c r="H726" s="11"/>
      <c r="I726" s="109" t="s">
        <v>2693</v>
      </c>
    </row>
    <row r="727" spans="1:9" ht="20.100000000000001" customHeight="1">
      <c r="A727" s="95"/>
      <c r="B727" s="75"/>
      <c r="C727" s="16" t="s">
        <v>2093</v>
      </c>
      <c r="D727" s="17">
        <v>14.275</v>
      </c>
      <c r="E727" s="18">
        <v>2018</v>
      </c>
      <c r="F727" s="19" t="s">
        <v>2094</v>
      </c>
      <c r="G727" s="20" t="s">
        <v>2095</v>
      </c>
      <c r="H727" s="11"/>
      <c r="I727" s="109"/>
    </row>
    <row r="728" spans="1:9" ht="19.5" customHeight="1">
      <c r="A728" s="82" t="s">
        <v>2096</v>
      </c>
      <c r="B728" s="81" t="s">
        <v>2097</v>
      </c>
      <c r="C728" s="81"/>
      <c r="D728" s="8">
        <f>D729+D752+D756+D762+D770+D771+D755</f>
        <v>1084.26</v>
      </c>
      <c r="E728" s="9"/>
      <c r="F728" s="10"/>
      <c r="G728" s="23"/>
      <c r="H728" s="24"/>
    </row>
    <row r="729" spans="1:9" ht="19.5" customHeight="1">
      <c r="A729" s="83"/>
      <c r="B729" s="78" t="s">
        <v>2665</v>
      </c>
      <c r="C729" s="12" t="s">
        <v>14</v>
      </c>
      <c r="D729" s="8">
        <f>SUM(D730:D751)</f>
        <v>718.01799999999992</v>
      </c>
      <c r="E729" s="9"/>
      <c r="F729" s="10"/>
      <c r="G729" s="23"/>
      <c r="H729" s="24"/>
    </row>
    <row r="730" spans="1:9" ht="19.5" customHeight="1">
      <c r="A730" s="83"/>
      <c r="B730" s="78"/>
      <c r="C730" s="16" t="s">
        <v>2098</v>
      </c>
      <c r="D730" s="35">
        <v>4.4770000000000101</v>
      </c>
      <c r="E730" s="18">
        <v>2018</v>
      </c>
      <c r="F730" s="19" t="s">
        <v>2099</v>
      </c>
      <c r="G730" s="36" t="s">
        <v>2100</v>
      </c>
      <c r="H730" s="28"/>
    </row>
    <row r="731" spans="1:9" ht="19.5" customHeight="1">
      <c r="A731" s="83"/>
      <c r="B731" s="78"/>
      <c r="C731" s="16" t="s">
        <v>2101</v>
      </c>
      <c r="D731" s="35">
        <v>126.663</v>
      </c>
      <c r="E731" s="18">
        <v>2018</v>
      </c>
      <c r="F731" s="19" t="s">
        <v>2102</v>
      </c>
      <c r="G731" s="36" t="s">
        <v>2103</v>
      </c>
      <c r="H731" s="28"/>
    </row>
    <row r="732" spans="1:9" ht="19.5" customHeight="1">
      <c r="A732" s="83"/>
      <c r="B732" s="78"/>
      <c r="C732" s="16" t="s">
        <v>2104</v>
      </c>
      <c r="D732" s="35">
        <v>2.8319999999999999</v>
      </c>
      <c r="E732" s="18">
        <v>2018</v>
      </c>
      <c r="F732" s="19" t="s">
        <v>2105</v>
      </c>
      <c r="G732" s="36" t="s">
        <v>2106</v>
      </c>
      <c r="H732" s="28"/>
    </row>
    <row r="733" spans="1:9" ht="19.5" customHeight="1">
      <c r="A733" s="83"/>
      <c r="B733" s="78"/>
      <c r="C733" s="16" t="s">
        <v>2107</v>
      </c>
      <c r="D733" s="35">
        <v>104.126</v>
      </c>
      <c r="E733" s="18">
        <v>2018</v>
      </c>
      <c r="F733" s="19" t="s">
        <v>2108</v>
      </c>
      <c r="G733" s="36" t="s">
        <v>2109</v>
      </c>
      <c r="H733" s="28"/>
    </row>
    <row r="734" spans="1:9" ht="19.5" customHeight="1">
      <c r="A734" s="83"/>
      <c r="B734" s="78"/>
      <c r="C734" s="16" t="s">
        <v>2110</v>
      </c>
      <c r="D734" s="35">
        <v>31.948</v>
      </c>
      <c r="E734" s="18">
        <v>2018</v>
      </c>
      <c r="F734" s="19" t="s">
        <v>2111</v>
      </c>
      <c r="G734" s="36" t="s">
        <v>2112</v>
      </c>
      <c r="H734" s="28"/>
    </row>
    <row r="735" spans="1:9" ht="19.5" customHeight="1">
      <c r="A735" s="83"/>
      <c r="B735" s="78"/>
      <c r="C735" s="16" t="s">
        <v>2113</v>
      </c>
      <c r="D735" s="35">
        <v>30.058</v>
      </c>
      <c r="E735" s="18">
        <v>2018</v>
      </c>
      <c r="F735" s="19" t="s">
        <v>2114</v>
      </c>
      <c r="G735" s="36" t="s">
        <v>2115</v>
      </c>
      <c r="H735" s="28"/>
    </row>
    <row r="736" spans="1:9" ht="19.5" customHeight="1">
      <c r="A736" s="83"/>
      <c r="B736" s="78"/>
      <c r="C736" s="16" t="s">
        <v>2116</v>
      </c>
      <c r="D736" s="35">
        <v>12.295</v>
      </c>
      <c r="E736" s="18">
        <v>2018</v>
      </c>
      <c r="F736" s="19" t="s">
        <v>2117</v>
      </c>
      <c r="G736" s="36" t="s">
        <v>2118</v>
      </c>
      <c r="H736" s="28"/>
    </row>
    <row r="737" spans="1:8" ht="19.5" customHeight="1">
      <c r="A737" s="83"/>
      <c r="B737" s="78"/>
      <c r="C737" s="16" t="s">
        <v>2119</v>
      </c>
      <c r="D737" s="35">
        <v>3.117</v>
      </c>
      <c r="E737" s="18">
        <v>2018</v>
      </c>
      <c r="F737" s="19" t="s">
        <v>2120</v>
      </c>
      <c r="G737" s="36" t="s">
        <v>2121</v>
      </c>
      <c r="H737" s="28"/>
    </row>
    <row r="738" spans="1:8" ht="19.5" customHeight="1">
      <c r="A738" s="83"/>
      <c r="B738" s="78"/>
      <c r="C738" s="16" t="s">
        <v>2122</v>
      </c>
      <c r="D738" s="17">
        <v>61.487000000000002</v>
      </c>
      <c r="E738" s="18">
        <v>2018</v>
      </c>
      <c r="F738" s="19" t="s">
        <v>2123</v>
      </c>
      <c r="G738" s="36" t="s">
        <v>2124</v>
      </c>
      <c r="H738" s="28"/>
    </row>
    <row r="739" spans="1:8" ht="19.5" customHeight="1">
      <c r="A739" s="83"/>
      <c r="B739" s="78"/>
      <c r="C739" s="16" t="s">
        <v>2125</v>
      </c>
      <c r="D739" s="17">
        <v>150.10300000000001</v>
      </c>
      <c r="E739" s="18">
        <v>2018</v>
      </c>
      <c r="F739" s="19" t="s">
        <v>2126</v>
      </c>
      <c r="G739" s="36" t="s">
        <v>2127</v>
      </c>
      <c r="H739" s="28"/>
    </row>
    <row r="740" spans="1:8" ht="19.5" customHeight="1">
      <c r="A740" s="83"/>
      <c r="B740" s="78"/>
      <c r="C740" s="16" t="s">
        <v>2128</v>
      </c>
      <c r="D740" s="17">
        <v>10.521000000000001</v>
      </c>
      <c r="E740" s="18">
        <v>2018</v>
      </c>
      <c r="F740" s="19" t="s">
        <v>2129</v>
      </c>
      <c r="G740" s="36" t="s">
        <v>2130</v>
      </c>
      <c r="H740" s="28"/>
    </row>
    <row r="741" spans="1:8" ht="19.5" customHeight="1">
      <c r="A741" s="83"/>
      <c r="B741" s="78"/>
      <c r="C741" s="16" t="s">
        <v>2131</v>
      </c>
      <c r="D741" s="17">
        <v>4.8220000000000001</v>
      </c>
      <c r="E741" s="18">
        <v>2018</v>
      </c>
      <c r="F741" s="19" t="s">
        <v>2132</v>
      </c>
      <c r="G741" s="36" t="s">
        <v>2133</v>
      </c>
      <c r="H741" s="28"/>
    </row>
    <row r="742" spans="1:8" ht="19.5" customHeight="1">
      <c r="A742" s="83"/>
      <c r="B742" s="78"/>
      <c r="C742" s="16" t="s">
        <v>2134</v>
      </c>
      <c r="D742" s="17">
        <v>31.559000000000001</v>
      </c>
      <c r="E742" s="18">
        <v>2018</v>
      </c>
      <c r="F742" s="19" t="s">
        <v>2135</v>
      </c>
      <c r="G742" s="36" t="s">
        <v>2136</v>
      </c>
      <c r="H742" s="28"/>
    </row>
    <row r="743" spans="1:8" ht="19.5" customHeight="1">
      <c r="A743" s="83"/>
      <c r="B743" s="78"/>
      <c r="C743" s="16" t="s">
        <v>2137</v>
      </c>
      <c r="D743" s="17">
        <v>0.68300000000000005</v>
      </c>
      <c r="E743" s="18">
        <v>2018</v>
      </c>
      <c r="F743" s="19" t="s">
        <v>2138</v>
      </c>
      <c r="G743" s="36" t="s">
        <v>2139</v>
      </c>
      <c r="H743" s="28"/>
    </row>
    <row r="744" spans="1:8" ht="19.5" customHeight="1">
      <c r="A744" s="83"/>
      <c r="B744" s="78"/>
      <c r="C744" s="16" t="s">
        <v>2140</v>
      </c>
      <c r="D744" s="35">
        <v>9.01999999999998</v>
      </c>
      <c r="E744" s="18">
        <v>2018</v>
      </c>
      <c r="F744" s="19" t="s">
        <v>2141</v>
      </c>
      <c r="G744" s="36" t="s">
        <v>2142</v>
      </c>
      <c r="H744" s="28"/>
    </row>
    <row r="745" spans="1:8" ht="19.5" customHeight="1">
      <c r="A745" s="83"/>
      <c r="B745" s="78"/>
      <c r="C745" s="16" t="s">
        <v>2143</v>
      </c>
      <c r="D745" s="35">
        <v>9.4280000000000008</v>
      </c>
      <c r="E745" s="18">
        <v>2018</v>
      </c>
      <c r="F745" s="19" t="s">
        <v>2144</v>
      </c>
      <c r="G745" s="36" t="s">
        <v>2145</v>
      </c>
      <c r="H745" s="28"/>
    </row>
    <row r="746" spans="1:8" ht="19.5" customHeight="1">
      <c r="A746" s="83"/>
      <c r="B746" s="78"/>
      <c r="C746" s="16" t="s">
        <v>2146</v>
      </c>
      <c r="D746" s="35">
        <v>7.4909999999999997</v>
      </c>
      <c r="E746" s="18">
        <v>2018</v>
      </c>
      <c r="F746" s="19" t="s">
        <v>2147</v>
      </c>
      <c r="G746" s="36" t="s">
        <v>2148</v>
      </c>
      <c r="H746" s="28"/>
    </row>
    <row r="747" spans="1:8" ht="19.5" customHeight="1">
      <c r="A747" s="83"/>
      <c r="B747" s="78"/>
      <c r="C747" s="16" t="s">
        <v>2149</v>
      </c>
      <c r="D747" s="35">
        <v>54.625</v>
      </c>
      <c r="E747" s="18">
        <v>2018</v>
      </c>
      <c r="F747" s="19" t="s">
        <v>2150</v>
      </c>
      <c r="G747" s="36" t="s">
        <v>2151</v>
      </c>
      <c r="H747" s="28"/>
    </row>
    <row r="748" spans="1:8" ht="19.5" customHeight="1">
      <c r="A748" s="83"/>
      <c r="B748" s="78"/>
      <c r="C748" s="16" t="s">
        <v>2152</v>
      </c>
      <c r="D748" s="35">
        <v>16.277000000000001</v>
      </c>
      <c r="E748" s="18">
        <v>2018</v>
      </c>
      <c r="F748" s="19" t="s">
        <v>2153</v>
      </c>
      <c r="G748" s="36" t="s">
        <v>2154</v>
      </c>
      <c r="H748" s="28"/>
    </row>
    <row r="749" spans="1:8" ht="19.5" customHeight="1">
      <c r="A749" s="83"/>
      <c r="B749" s="78"/>
      <c r="C749" s="16" t="s">
        <v>2155</v>
      </c>
      <c r="D749" s="35">
        <v>35.491</v>
      </c>
      <c r="E749" s="18">
        <v>2018</v>
      </c>
      <c r="F749" s="19" t="s">
        <v>2156</v>
      </c>
      <c r="G749" s="36" t="s">
        <v>2157</v>
      </c>
      <c r="H749" s="28"/>
    </row>
    <row r="750" spans="1:8" ht="19.5" customHeight="1">
      <c r="A750" s="83"/>
      <c r="B750" s="78"/>
      <c r="C750" s="16" t="s">
        <v>2158</v>
      </c>
      <c r="D750" s="35">
        <v>4.1740000000000004</v>
      </c>
      <c r="E750" s="18">
        <v>2018</v>
      </c>
      <c r="F750" s="19" t="s">
        <v>2159</v>
      </c>
      <c r="G750" s="36" t="s">
        <v>2160</v>
      </c>
      <c r="H750" s="28"/>
    </row>
    <row r="751" spans="1:8" ht="19.5" customHeight="1">
      <c r="A751" s="83"/>
      <c r="B751" s="78"/>
      <c r="C751" s="16" t="s">
        <v>2161</v>
      </c>
      <c r="D751" s="35">
        <v>6.8209999999999997</v>
      </c>
      <c r="E751" s="18">
        <v>2018</v>
      </c>
      <c r="F751" s="19" t="s">
        <v>2162</v>
      </c>
      <c r="G751" s="36" t="s">
        <v>2163</v>
      </c>
      <c r="H751" s="28"/>
    </row>
    <row r="752" spans="1:8" ht="21" customHeight="1">
      <c r="A752" s="83"/>
      <c r="B752" s="79" t="s">
        <v>2671</v>
      </c>
      <c r="C752" s="12" t="s">
        <v>14</v>
      </c>
      <c r="D752" s="37">
        <f>D753+D754</f>
        <v>16.87</v>
      </c>
      <c r="E752" s="18"/>
      <c r="F752" s="38"/>
      <c r="G752" s="36"/>
      <c r="H752" s="28"/>
    </row>
    <row r="753" spans="1:8" ht="21" customHeight="1">
      <c r="A753" s="83"/>
      <c r="B753" s="78"/>
      <c r="C753" s="16" t="s">
        <v>2164</v>
      </c>
      <c r="D753" s="35">
        <v>9.6280000000000001</v>
      </c>
      <c r="E753" s="18">
        <v>2018</v>
      </c>
      <c r="F753" s="19" t="s">
        <v>2165</v>
      </c>
      <c r="G753" s="36" t="s">
        <v>2166</v>
      </c>
      <c r="H753" s="28"/>
    </row>
    <row r="754" spans="1:8" ht="21" customHeight="1">
      <c r="A754" s="83"/>
      <c r="B754" s="78"/>
      <c r="C754" s="16" t="s">
        <v>2167</v>
      </c>
      <c r="D754" s="35">
        <v>7.242</v>
      </c>
      <c r="E754" s="18">
        <v>2018</v>
      </c>
      <c r="F754" s="19" t="s">
        <v>2168</v>
      </c>
      <c r="G754" s="36" t="s">
        <v>2169</v>
      </c>
      <c r="H754" s="28"/>
    </row>
    <row r="755" spans="1:8" ht="21" customHeight="1">
      <c r="A755" s="83"/>
      <c r="B755" s="39" t="s">
        <v>2170</v>
      </c>
      <c r="C755" s="16" t="s">
        <v>2171</v>
      </c>
      <c r="D755" s="37">
        <v>38.347000000000001</v>
      </c>
      <c r="E755" s="18">
        <v>2018</v>
      </c>
      <c r="F755" s="19" t="s">
        <v>2172</v>
      </c>
      <c r="G755" s="36" t="s">
        <v>2173</v>
      </c>
      <c r="H755" s="28"/>
    </row>
    <row r="756" spans="1:8" ht="21" customHeight="1">
      <c r="A756" s="83"/>
      <c r="B756" s="91" t="s">
        <v>2672</v>
      </c>
      <c r="C756" s="12" t="s">
        <v>14</v>
      </c>
      <c r="D756" s="37">
        <f>SUM(D757:D761)</f>
        <v>135.24100000000001</v>
      </c>
      <c r="E756" s="18"/>
      <c r="F756" s="38"/>
      <c r="G756" s="36"/>
      <c r="H756" s="28"/>
    </row>
    <row r="757" spans="1:8" ht="21" customHeight="1">
      <c r="A757" s="83"/>
      <c r="B757" s="92"/>
      <c r="C757" s="16" t="s">
        <v>2175</v>
      </c>
      <c r="D757" s="35">
        <v>45.981999999999999</v>
      </c>
      <c r="E757" s="18">
        <v>2018</v>
      </c>
      <c r="F757" s="19" t="s">
        <v>2176</v>
      </c>
      <c r="G757" s="36" t="s">
        <v>2177</v>
      </c>
      <c r="H757" s="28"/>
    </row>
    <row r="758" spans="1:8" ht="21" customHeight="1">
      <c r="A758" s="84"/>
      <c r="B758" s="92"/>
      <c r="C758" s="16" t="s">
        <v>2178</v>
      </c>
      <c r="D758" s="35">
        <v>42.136000000000003</v>
      </c>
      <c r="E758" s="18">
        <v>2018</v>
      </c>
      <c r="F758" s="19" t="s">
        <v>2179</v>
      </c>
      <c r="G758" s="36" t="s">
        <v>2180</v>
      </c>
      <c r="H758" s="28"/>
    </row>
    <row r="759" spans="1:8" ht="21" customHeight="1">
      <c r="A759" s="82" t="s">
        <v>2096</v>
      </c>
      <c r="B759" s="91" t="s">
        <v>2174</v>
      </c>
      <c r="C759" s="16" t="s">
        <v>2181</v>
      </c>
      <c r="D759" s="35">
        <v>15.311</v>
      </c>
      <c r="E759" s="18">
        <v>2018</v>
      </c>
      <c r="F759" s="19" t="s">
        <v>2182</v>
      </c>
      <c r="G759" s="36" t="s">
        <v>2183</v>
      </c>
      <c r="H759" s="28"/>
    </row>
    <row r="760" spans="1:8" ht="21" customHeight="1">
      <c r="A760" s="83"/>
      <c r="B760" s="92"/>
      <c r="C760" s="16" t="s">
        <v>2184</v>
      </c>
      <c r="D760" s="35">
        <v>15.946999999999999</v>
      </c>
      <c r="E760" s="18">
        <v>2018</v>
      </c>
      <c r="F760" s="19" t="s">
        <v>2185</v>
      </c>
      <c r="G760" s="36" t="s">
        <v>2186</v>
      </c>
      <c r="H760" s="28"/>
    </row>
    <row r="761" spans="1:8" ht="21" customHeight="1">
      <c r="A761" s="83"/>
      <c r="B761" s="92"/>
      <c r="C761" s="16" t="s">
        <v>2187</v>
      </c>
      <c r="D761" s="35">
        <v>15.865</v>
      </c>
      <c r="E761" s="18">
        <v>2018</v>
      </c>
      <c r="F761" s="19" t="s">
        <v>2188</v>
      </c>
      <c r="G761" s="36" t="s">
        <v>2189</v>
      </c>
      <c r="H761" s="28"/>
    </row>
    <row r="762" spans="1:8" ht="21" customHeight="1">
      <c r="A762" s="83"/>
      <c r="B762" s="97" t="s">
        <v>2673</v>
      </c>
      <c r="C762" s="12" t="s">
        <v>14</v>
      </c>
      <c r="D762" s="37">
        <f>SUM(D763:D769)</f>
        <v>114.69699999999999</v>
      </c>
      <c r="E762" s="18"/>
      <c r="F762" s="38"/>
      <c r="G762" s="36"/>
      <c r="H762" s="28"/>
    </row>
    <row r="763" spans="1:8" ht="21" customHeight="1">
      <c r="A763" s="83"/>
      <c r="B763" s="98"/>
      <c r="C763" s="16" t="s">
        <v>2190</v>
      </c>
      <c r="D763" s="35">
        <v>10.045999999999999</v>
      </c>
      <c r="E763" s="18">
        <v>2018</v>
      </c>
      <c r="F763" s="19" t="s">
        <v>2191</v>
      </c>
      <c r="G763" s="36" t="s">
        <v>2192</v>
      </c>
      <c r="H763" s="28"/>
    </row>
    <row r="764" spans="1:8" ht="21" customHeight="1">
      <c r="A764" s="83"/>
      <c r="B764" s="98"/>
      <c r="C764" s="16" t="s">
        <v>2193</v>
      </c>
      <c r="D764" s="35">
        <v>27.507999999999999</v>
      </c>
      <c r="E764" s="18">
        <v>2018</v>
      </c>
      <c r="F764" s="19" t="s">
        <v>2194</v>
      </c>
      <c r="G764" s="36" t="s">
        <v>2195</v>
      </c>
      <c r="H764" s="28"/>
    </row>
    <row r="765" spans="1:8" ht="21" customHeight="1">
      <c r="A765" s="83"/>
      <c r="B765" s="98"/>
      <c r="C765" s="16" t="s">
        <v>2196</v>
      </c>
      <c r="D765" s="35">
        <v>23.286999999999999</v>
      </c>
      <c r="E765" s="18">
        <v>2018</v>
      </c>
      <c r="F765" s="19" t="s">
        <v>2197</v>
      </c>
      <c r="G765" s="36" t="s">
        <v>2198</v>
      </c>
      <c r="H765" s="28"/>
    </row>
    <row r="766" spans="1:8" ht="21" customHeight="1">
      <c r="A766" s="83"/>
      <c r="B766" s="98"/>
      <c r="C766" s="16" t="s">
        <v>2199</v>
      </c>
      <c r="D766" s="35">
        <v>0.66900000000000004</v>
      </c>
      <c r="E766" s="18">
        <v>2018</v>
      </c>
      <c r="F766" s="19" t="s">
        <v>2200</v>
      </c>
      <c r="G766" s="36" t="s">
        <v>2201</v>
      </c>
      <c r="H766" s="28"/>
    </row>
    <row r="767" spans="1:8" ht="21" customHeight="1">
      <c r="A767" s="83"/>
      <c r="B767" s="98"/>
      <c r="C767" s="16" t="s">
        <v>2202</v>
      </c>
      <c r="D767" s="35">
        <v>3.7</v>
      </c>
      <c r="E767" s="18">
        <v>2018</v>
      </c>
      <c r="F767" s="19" t="s">
        <v>2203</v>
      </c>
      <c r="G767" s="36" t="s">
        <v>2204</v>
      </c>
      <c r="H767" s="28"/>
    </row>
    <row r="768" spans="1:8" ht="21" customHeight="1">
      <c r="A768" s="83"/>
      <c r="B768" s="98"/>
      <c r="C768" s="16" t="s">
        <v>2205</v>
      </c>
      <c r="D768" s="17">
        <v>15.452</v>
      </c>
      <c r="E768" s="18">
        <v>2018</v>
      </c>
      <c r="F768" s="19" t="s">
        <v>2206</v>
      </c>
      <c r="G768" s="20" t="s">
        <v>2207</v>
      </c>
      <c r="H768" s="11"/>
    </row>
    <row r="769" spans="1:8" ht="21" customHeight="1">
      <c r="A769" s="83"/>
      <c r="B769" s="98"/>
      <c r="C769" s="16" t="s">
        <v>2208</v>
      </c>
      <c r="D769" s="17">
        <v>34.034999999999997</v>
      </c>
      <c r="E769" s="18">
        <v>2018</v>
      </c>
      <c r="F769" s="19" t="s">
        <v>2209</v>
      </c>
      <c r="G769" s="36" t="s">
        <v>2210</v>
      </c>
      <c r="H769" s="28"/>
    </row>
    <row r="770" spans="1:8" ht="21" customHeight="1">
      <c r="A770" s="83"/>
      <c r="B770" s="39" t="s">
        <v>2211</v>
      </c>
      <c r="C770" s="16" t="s">
        <v>2212</v>
      </c>
      <c r="D770" s="37">
        <v>27.504999999999999</v>
      </c>
      <c r="E770" s="18">
        <v>2018</v>
      </c>
      <c r="F770" s="19" t="s">
        <v>2213</v>
      </c>
      <c r="G770" s="36" t="s">
        <v>2214</v>
      </c>
      <c r="H770" s="28"/>
    </row>
    <row r="771" spans="1:8" ht="21" customHeight="1">
      <c r="A771" s="83"/>
      <c r="B771" s="79" t="s">
        <v>2674</v>
      </c>
      <c r="C771" s="12" t="s">
        <v>14</v>
      </c>
      <c r="D771" s="37">
        <f>SUM(D772:D773)</f>
        <v>33.582000000000001</v>
      </c>
      <c r="E771" s="18"/>
      <c r="F771" s="38"/>
      <c r="G771" s="36"/>
      <c r="H771" s="28"/>
    </row>
    <row r="772" spans="1:8" ht="21" customHeight="1">
      <c r="A772" s="83"/>
      <c r="B772" s="78"/>
      <c r="C772" s="16" t="s">
        <v>2215</v>
      </c>
      <c r="D772" s="35">
        <v>13.365</v>
      </c>
      <c r="E772" s="18">
        <v>2018</v>
      </c>
      <c r="F772" s="19" t="s">
        <v>2216</v>
      </c>
      <c r="G772" s="36" t="s">
        <v>2217</v>
      </c>
      <c r="H772" s="28"/>
    </row>
    <row r="773" spans="1:8" ht="21" customHeight="1">
      <c r="A773" s="84"/>
      <c r="B773" s="78"/>
      <c r="C773" s="16" t="s">
        <v>2218</v>
      </c>
      <c r="D773" s="35">
        <v>20.216999999999999</v>
      </c>
      <c r="E773" s="18">
        <v>2018</v>
      </c>
      <c r="F773" s="19" t="s">
        <v>2219</v>
      </c>
      <c r="G773" s="36" t="s">
        <v>2220</v>
      </c>
      <c r="H773" s="28"/>
    </row>
    <row r="774" spans="1:8" ht="20.100000000000001" customHeight="1">
      <c r="A774" s="80" t="s">
        <v>2221</v>
      </c>
      <c r="B774" s="81" t="s">
        <v>2222</v>
      </c>
      <c r="C774" s="81"/>
      <c r="D774" s="8">
        <f>D775+D791+D795+D807</f>
        <v>724.28700000000003</v>
      </c>
      <c r="E774" s="40"/>
      <c r="F774" s="19"/>
      <c r="G774" s="23"/>
      <c r="H774" s="24"/>
    </row>
    <row r="775" spans="1:8" ht="17.25" customHeight="1">
      <c r="A775" s="80"/>
      <c r="B775" s="78" t="s">
        <v>2665</v>
      </c>
      <c r="C775" s="12" t="s">
        <v>14</v>
      </c>
      <c r="D775" s="8">
        <f>SUM(D776:D790)</f>
        <v>293.255</v>
      </c>
      <c r="E775" s="40"/>
      <c r="F775" s="19"/>
      <c r="G775" s="23"/>
      <c r="H775" s="24"/>
    </row>
    <row r="776" spans="1:8" ht="54" customHeight="1">
      <c r="A776" s="80"/>
      <c r="B776" s="78"/>
      <c r="C776" s="16" t="s">
        <v>2223</v>
      </c>
      <c r="D776" s="17">
        <v>11.378</v>
      </c>
      <c r="E776" s="18">
        <v>2018</v>
      </c>
      <c r="F776" s="19" t="s">
        <v>2224</v>
      </c>
      <c r="G776" s="20" t="s">
        <v>2225</v>
      </c>
      <c r="H776" s="20"/>
    </row>
    <row r="777" spans="1:8" ht="20.100000000000001" customHeight="1">
      <c r="A777" s="80"/>
      <c r="B777" s="78"/>
      <c r="C777" s="16" t="s">
        <v>2226</v>
      </c>
      <c r="D777" s="17">
        <v>18.009</v>
      </c>
      <c r="E777" s="18">
        <v>2018</v>
      </c>
      <c r="F777" s="19" t="s">
        <v>2227</v>
      </c>
      <c r="G777" s="20" t="s">
        <v>1565</v>
      </c>
      <c r="H777" s="20"/>
    </row>
    <row r="778" spans="1:8" ht="20.100000000000001" customHeight="1">
      <c r="A778" s="80"/>
      <c r="B778" s="78"/>
      <c r="C778" s="16" t="s">
        <v>2228</v>
      </c>
      <c r="D778" s="17">
        <v>57.707999999999998</v>
      </c>
      <c r="E778" s="18">
        <v>2018</v>
      </c>
      <c r="F778" s="19" t="s">
        <v>2229</v>
      </c>
      <c r="G778" s="20" t="s">
        <v>2230</v>
      </c>
      <c r="H778" s="11"/>
    </row>
    <row r="779" spans="1:8" ht="20.100000000000001" customHeight="1">
      <c r="A779" s="80"/>
      <c r="B779" s="78"/>
      <c r="C779" s="16" t="s">
        <v>2231</v>
      </c>
      <c r="D779" s="17">
        <v>27.451000000000001</v>
      </c>
      <c r="E779" s="18">
        <v>2018</v>
      </c>
      <c r="F779" s="19" t="s">
        <v>2232</v>
      </c>
      <c r="G779" s="20" t="s">
        <v>2233</v>
      </c>
      <c r="H779" s="11"/>
    </row>
    <row r="780" spans="1:8" ht="20.100000000000001" customHeight="1">
      <c r="A780" s="80"/>
      <c r="B780" s="78"/>
      <c r="C780" s="16" t="s">
        <v>2234</v>
      </c>
      <c r="D780" s="17">
        <v>5.7709999999999999</v>
      </c>
      <c r="E780" s="18">
        <v>2018</v>
      </c>
      <c r="F780" s="19" t="s">
        <v>2235</v>
      </c>
      <c r="G780" s="20" t="s">
        <v>2236</v>
      </c>
      <c r="H780" s="11"/>
    </row>
    <row r="781" spans="1:8" ht="20.100000000000001" customHeight="1">
      <c r="A781" s="80"/>
      <c r="B781" s="78"/>
      <c r="C781" s="16" t="s">
        <v>2237</v>
      </c>
      <c r="D781" s="17">
        <v>24.902000000000001</v>
      </c>
      <c r="E781" s="18">
        <v>2018</v>
      </c>
      <c r="F781" s="19" t="s">
        <v>2238</v>
      </c>
      <c r="G781" s="20" t="s">
        <v>2239</v>
      </c>
      <c r="H781" s="11"/>
    </row>
    <row r="782" spans="1:8" ht="20.100000000000001" customHeight="1">
      <c r="A782" s="80"/>
      <c r="B782" s="78"/>
      <c r="C782" s="16" t="s">
        <v>2240</v>
      </c>
      <c r="D782" s="17">
        <v>21.388000000000002</v>
      </c>
      <c r="E782" s="18">
        <v>2018</v>
      </c>
      <c r="F782" s="19" t="s">
        <v>2241</v>
      </c>
      <c r="G782" s="20" t="s">
        <v>2242</v>
      </c>
      <c r="H782" s="11"/>
    </row>
    <row r="783" spans="1:8" ht="20.100000000000001" customHeight="1">
      <c r="A783" s="80"/>
      <c r="B783" s="78"/>
      <c r="C783" s="16" t="s">
        <v>2243</v>
      </c>
      <c r="D783" s="17">
        <v>57.881</v>
      </c>
      <c r="E783" s="18">
        <v>2018</v>
      </c>
      <c r="F783" s="19" t="s">
        <v>2244</v>
      </c>
      <c r="G783" s="20" t="s">
        <v>2245</v>
      </c>
      <c r="H783" s="11"/>
    </row>
    <row r="784" spans="1:8" ht="20.100000000000001" customHeight="1">
      <c r="A784" s="80"/>
      <c r="B784" s="78"/>
      <c r="C784" s="16" t="s">
        <v>2246</v>
      </c>
      <c r="D784" s="17">
        <v>8.9130000000000003</v>
      </c>
      <c r="E784" s="18">
        <v>2018</v>
      </c>
      <c r="F784" s="19" t="s">
        <v>2247</v>
      </c>
      <c r="G784" s="20" t="s">
        <v>2248</v>
      </c>
      <c r="H784" s="11"/>
    </row>
    <row r="785" spans="1:8" ht="20.100000000000001" customHeight="1">
      <c r="A785" s="80"/>
      <c r="B785" s="78"/>
      <c r="C785" s="16" t="s">
        <v>2249</v>
      </c>
      <c r="D785" s="17">
        <v>7.74</v>
      </c>
      <c r="E785" s="18">
        <v>2018</v>
      </c>
      <c r="F785" s="19" t="s">
        <v>2250</v>
      </c>
      <c r="G785" s="20" t="s">
        <v>2251</v>
      </c>
      <c r="H785" s="11"/>
    </row>
    <row r="786" spans="1:8" ht="20.100000000000001" customHeight="1">
      <c r="A786" s="80"/>
      <c r="B786" s="78"/>
      <c r="C786" s="16" t="s">
        <v>2252</v>
      </c>
      <c r="D786" s="17">
        <v>12.907</v>
      </c>
      <c r="E786" s="18">
        <v>2018</v>
      </c>
      <c r="F786" s="19" t="s">
        <v>2253</v>
      </c>
      <c r="G786" s="20" t="s">
        <v>2254</v>
      </c>
      <c r="H786" s="11"/>
    </row>
    <row r="787" spans="1:8" ht="20.100000000000001" customHeight="1">
      <c r="A787" s="80"/>
      <c r="B787" s="78"/>
      <c r="C787" s="16" t="s">
        <v>2255</v>
      </c>
      <c r="D787" s="17">
        <v>1.028</v>
      </c>
      <c r="E787" s="18">
        <v>2018</v>
      </c>
      <c r="F787" s="19" t="s">
        <v>2256</v>
      </c>
      <c r="G787" s="20" t="s">
        <v>2257</v>
      </c>
      <c r="H787" s="11"/>
    </row>
    <row r="788" spans="1:8" ht="20.100000000000001" customHeight="1">
      <c r="A788" s="80"/>
      <c r="B788" s="78"/>
      <c r="C788" s="16" t="s">
        <v>2258</v>
      </c>
      <c r="D788" s="17">
        <v>6.49</v>
      </c>
      <c r="E788" s="18">
        <v>2018</v>
      </c>
      <c r="F788" s="19" t="s">
        <v>2259</v>
      </c>
      <c r="G788" s="20" t="s">
        <v>2260</v>
      </c>
      <c r="H788" s="11"/>
    </row>
    <row r="789" spans="1:8" ht="20.100000000000001" customHeight="1">
      <c r="A789" s="80"/>
      <c r="B789" s="78"/>
      <c r="C789" s="16" t="s">
        <v>2261</v>
      </c>
      <c r="D789" s="17">
        <v>8.4120000000000008</v>
      </c>
      <c r="E789" s="18">
        <v>2018</v>
      </c>
      <c r="F789" s="19" t="s">
        <v>2262</v>
      </c>
      <c r="G789" s="20" t="s">
        <v>2263</v>
      </c>
      <c r="H789" s="11"/>
    </row>
    <row r="790" spans="1:8" ht="20.100000000000001" customHeight="1">
      <c r="A790" s="80"/>
      <c r="B790" s="78"/>
      <c r="C790" s="16" t="s">
        <v>2264</v>
      </c>
      <c r="D790" s="17">
        <v>23.277000000000001</v>
      </c>
      <c r="E790" s="18">
        <v>2018</v>
      </c>
      <c r="F790" s="19" t="s">
        <v>2265</v>
      </c>
      <c r="G790" s="20" t="s">
        <v>2266</v>
      </c>
      <c r="H790" s="11"/>
    </row>
    <row r="791" spans="1:8" ht="21" customHeight="1">
      <c r="A791" s="80"/>
      <c r="B791" s="79" t="s">
        <v>2675</v>
      </c>
      <c r="C791" s="12" t="s">
        <v>14</v>
      </c>
      <c r="D791" s="8">
        <f>SUM(D792:D794)</f>
        <v>22.771999999999998</v>
      </c>
      <c r="E791" s="18"/>
      <c r="F791" s="19"/>
      <c r="G791" s="20"/>
      <c r="H791" s="11"/>
    </row>
    <row r="792" spans="1:8" ht="20.100000000000001" customHeight="1">
      <c r="A792" s="80"/>
      <c r="B792" s="78"/>
      <c r="C792" s="16" t="s">
        <v>2267</v>
      </c>
      <c r="D792" s="17">
        <v>12.7</v>
      </c>
      <c r="E792" s="18">
        <v>2018</v>
      </c>
      <c r="F792" s="19" t="s">
        <v>2268</v>
      </c>
      <c r="G792" s="20" t="s">
        <v>471</v>
      </c>
      <c r="H792" s="11"/>
    </row>
    <row r="793" spans="1:8" ht="20.100000000000001" customHeight="1">
      <c r="A793" s="80"/>
      <c r="B793" s="78"/>
      <c r="C793" s="16" t="s">
        <v>2269</v>
      </c>
      <c r="D793" s="17">
        <v>2.85</v>
      </c>
      <c r="E793" s="18">
        <v>2018</v>
      </c>
      <c r="F793" s="19" t="s">
        <v>2270</v>
      </c>
      <c r="G793" s="20" t="s">
        <v>2271</v>
      </c>
      <c r="H793" s="11"/>
    </row>
    <row r="794" spans="1:8" ht="24" customHeight="1">
      <c r="A794" s="80"/>
      <c r="B794" s="78"/>
      <c r="C794" s="16" t="s">
        <v>2272</v>
      </c>
      <c r="D794" s="17">
        <v>7.2220000000000004</v>
      </c>
      <c r="E794" s="18">
        <v>2018</v>
      </c>
      <c r="F794" s="19" t="s">
        <v>2273</v>
      </c>
      <c r="G794" s="20" t="s">
        <v>2274</v>
      </c>
      <c r="H794" s="11"/>
    </row>
    <row r="795" spans="1:8" ht="20.100000000000001" customHeight="1">
      <c r="A795" s="80" t="s">
        <v>2221</v>
      </c>
      <c r="B795" s="67" t="s">
        <v>2676</v>
      </c>
      <c r="C795" s="12" t="s">
        <v>14</v>
      </c>
      <c r="D795" s="8">
        <f>SUM(D796:D806)</f>
        <v>394.142</v>
      </c>
      <c r="E795" s="18"/>
      <c r="F795" s="19"/>
      <c r="G795" s="20"/>
      <c r="H795" s="11"/>
    </row>
    <row r="796" spans="1:8" ht="20.100000000000001" customHeight="1">
      <c r="A796" s="80"/>
      <c r="B796" s="75"/>
      <c r="C796" s="16" t="s">
        <v>2275</v>
      </c>
      <c r="D796" s="17">
        <v>85.399000000000001</v>
      </c>
      <c r="E796" s="18">
        <v>2018</v>
      </c>
      <c r="F796" s="19" t="s">
        <v>2276</v>
      </c>
      <c r="G796" s="20" t="s">
        <v>2277</v>
      </c>
      <c r="H796" s="11"/>
    </row>
    <row r="797" spans="1:8" ht="20.100000000000001" customHeight="1">
      <c r="A797" s="80"/>
      <c r="B797" s="75"/>
      <c r="C797" s="16" t="s">
        <v>2278</v>
      </c>
      <c r="D797" s="17">
        <v>65.534999999999997</v>
      </c>
      <c r="E797" s="18">
        <v>2018</v>
      </c>
      <c r="F797" s="19" t="s">
        <v>2279</v>
      </c>
      <c r="G797" s="20" t="s">
        <v>1179</v>
      </c>
      <c r="H797" s="11"/>
    </row>
    <row r="798" spans="1:8" ht="20.100000000000001" customHeight="1">
      <c r="A798" s="80"/>
      <c r="B798" s="75"/>
      <c r="C798" s="16" t="s">
        <v>2280</v>
      </c>
      <c r="D798" s="17">
        <v>123.464</v>
      </c>
      <c r="E798" s="18">
        <v>2018</v>
      </c>
      <c r="F798" s="19" t="s">
        <v>2281</v>
      </c>
      <c r="G798" s="20" t="s">
        <v>2282</v>
      </c>
      <c r="H798" s="11"/>
    </row>
    <row r="799" spans="1:8" ht="20.100000000000001" customHeight="1">
      <c r="A799" s="80"/>
      <c r="B799" s="75"/>
      <c r="C799" s="16" t="s">
        <v>2283</v>
      </c>
      <c r="D799" s="17">
        <v>3.57</v>
      </c>
      <c r="E799" s="18">
        <v>2018</v>
      </c>
      <c r="F799" s="19" t="s">
        <v>2284</v>
      </c>
      <c r="G799" s="20" t="s">
        <v>2285</v>
      </c>
      <c r="H799" s="11"/>
    </row>
    <row r="800" spans="1:8" ht="20.100000000000001" customHeight="1">
      <c r="A800" s="80"/>
      <c r="B800" s="75"/>
      <c r="C800" s="16" t="s">
        <v>2286</v>
      </c>
      <c r="D800" s="17">
        <v>20.472000000000001</v>
      </c>
      <c r="E800" s="18">
        <v>2018</v>
      </c>
      <c r="F800" s="19" t="s">
        <v>2287</v>
      </c>
      <c r="G800" s="20" t="s">
        <v>2288</v>
      </c>
      <c r="H800" s="11"/>
    </row>
    <row r="801" spans="1:8" ht="20.100000000000001" customHeight="1">
      <c r="A801" s="80"/>
      <c r="B801" s="75"/>
      <c r="C801" s="16" t="s">
        <v>2289</v>
      </c>
      <c r="D801" s="17">
        <v>23.149000000000001</v>
      </c>
      <c r="E801" s="18">
        <v>2018</v>
      </c>
      <c r="F801" s="19" t="s">
        <v>2290</v>
      </c>
      <c r="G801" s="20" t="s">
        <v>2291</v>
      </c>
      <c r="H801" s="11"/>
    </row>
    <row r="802" spans="1:8" ht="20.100000000000001" customHeight="1">
      <c r="A802" s="80"/>
      <c r="B802" s="75"/>
      <c r="C802" s="16" t="s">
        <v>2292</v>
      </c>
      <c r="D802" s="17">
        <v>10.769</v>
      </c>
      <c r="E802" s="18">
        <v>2018</v>
      </c>
      <c r="F802" s="19" t="s">
        <v>2293</v>
      </c>
      <c r="G802" s="20" t="s">
        <v>2294</v>
      </c>
      <c r="H802" s="11"/>
    </row>
    <row r="803" spans="1:8" ht="20.100000000000001" customHeight="1">
      <c r="A803" s="80"/>
      <c r="B803" s="75"/>
      <c r="C803" s="16" t="s">
        <v>2295</v>
      </c>
      <c r="D803" s="17">
        <v>0.88400000000000001</v>
      </c>
      <c r="E803" s="18">
        <v>2018</v>
      </c>
      <c r="F803" s="19" t="s">
        <v>2296</v>
      </c>
      <c r="G803" s="20" t="s">
        <v>2297</v>
      </c>
      <c r="H803" s="11"/>
    </row>
    <row r="804" spans="1:8" ht="20.100000000000001" customHeight="1">
      <c r="A804" s="80"/>
      <c r="B804" s="75"/>
      <c r="C804" s="16" t="s">
        <v>2298</v>
      </c>
      <c r="D804" s="17">
        <v>2.3319999999999999</v>
      </c>
      <c r="E804" s="18">
        <v>2018</v>
      </c>
      <c r="F804" s="19" t="s">
        <v>2299</v>
      </c>
      <c r="G804" s="20" t="s">
        <v>2300</v>
      </c>
      <c r="H804" s="11"/>
    </row>
    <row r="805" spans="1:8" ht="20.100000000000001" customHeight="1">
      <c r="A805" s="80"/>
      <c r="B805" s="75"/>
      <c r="C805" s="16" t="s">
        <v>2301</v>
      </c>
      <c r="D805" s="17">
        <v>9.3109999999999999</v>
      </c>
      <c r="E805" s="18">
        <v>2018</v>
      </c>
      <c r="F805" s="19" t="s">
        <v>2302</v>
      </c>
      <c r="G805" s="20" t="s">
        <v>2303</v>
      </c>
      <c r="H805" s="11"/>
    </row>
    <row r="806" spans="1:8" ht="20.100000000000001" customHeight="1">
      <c r="A806" s="80"/>
      <c r="B806" s="75"/>
      <c r="C806" s="16" t="s">
        <v>2304</v>
      </c>
      <c r="D806" s="17">
        <v>49.256999999999998</v>
      </c>
      <c r="E806" s="18">
        <v>2018</v>
      </c>
      <c r="F806" s="19" t="s">
        <v>2305</v>
      </c>
      <c r="G806" s="20" t="s">
        <v>2306</v>
      </c>
      <c r="H806" s="11"/>
    </row>
    <row r="807" spans="1:8" ht="20.100000000000001" customHeight="1">
      <c r="A807" s="80"/>
      <c r="B807" s="32" t="s">
        <v>2307</v>
      </c>
      <c r="C807" s="16" t="s">
        <v>2308</v>
      </c>
      <c r="D807" s="8">
        <v>14.118</v>
      </c>
      <c r="E807" s="18">
        <v>2018</v>
      </c>
      <c r="F807" s="19" t="s">
        <v>2309</v>
      </c>
      <c r="G807" s="20" t="s">
        <v>2310</v>
      </c>
      <c r="H807" s="11"/>
    </row>
    <row r="808" spans="1:8" ht="20.100000000000001" customHeight="1">
      <c r="A808" s="68" t="s">
        <v>2677</v>
      </c>
      <c r="B808" s="81" t="s">
        <v>2423</v>
      </c>
      <c r="C808" s="96"/>
      <c r="D808" s="8">
        <f>D809+D817+D820+D821</f>
        <v>675.59199999999998</v>
      </c>
      <c r="E808" s="9"/>
      <c r="F808" s="10"/>
      <c r="G808" s="23"/>
      <c r="H808" s="24"/>
    </row>
    <row r="809" spans="1:8" ht="20.100000000000001" customHeight="1">
      <c r="A809" s="68"/>
      <c r="B809" s="78" t="s">
        <v>13</v>
      </c>
      <c r="C809" s="12" t="s">
        <v>14</v>
      </c>
      <c r="D809" s="8">
        <f>SUM(D810:D816)</f>
        <v>517.625</v>
      </c>
      <c r="E809" s="9"/>
      <c r="F809" s="10"/>
      <c r="G809" s="23"/>
      <c r="H809" s="24"/>
    </row>
    <row r="810" spans="1:8" ht="20.100000000000001" customHeight="1">
      <c r="A810" s="68"/>
      <c r="B810" s="78"/>
      <c r="C810" s="16" t="s">
        <v>2424</v>
      </c>
      <c r="D810" s="17">
        <v>93.7</v>
      </c>
      <c r="E810" s="18">
        <v>2018</v>
      </c>
      <c r="F810" s="19" t="s">
        <v>2425</v>
      </c>
      <c r="G810" s="20" t="s">
        <v>2426</v>
      </c>
      <c r="H810" s="11"/>
    </row>
    <row r="811" spans="1:8" ht="20.100000000000001" customHeight="1">
      <c r="A811" s="68"/>
      <c r="B811" s="78"/>
      <c r="C811" s="16" t="s">
        <v>2427</v>
      </c>
      <c r="D811" s="17">
        <v>7.8520000000000003</v>
      </c>
      <c r="E811" s="18">
        <v>2018</v>
      </c>
      <c r="F811" s="19" t="s">
        <v>2428</v>
      </c>
      <c r="G811" s="20" t="s">
        <v>2429</v>
      </c>
      <c r="H811" s="11"/>
    </row>
    <row r="812" spans="1:8" ht="20.100000000000001" customHeight="1">
      <c r="A812" s="68"/>
      <c r="B812" s="78"/>
      <c r="C812" s="16" t="s">
        <v>2430</v>
      </c>
      <c r="D812" s="17">
        <v>2.9550000000000001</v>
      </c>
      <c r="E812" s="18">
        <v>2018</v>
      </c>
      <c r="F812" s="19" t="s">
        <v>2431</v>
      </c>
      <c r="G812" s="20" t="s">
        <v>2432</v>
      </c>
      <c r="H812" s="11"/>
    </row>
    <row r="813" spans="1:8" ht="20.100000000000001" customHeight="1">
      <c r="A813" s="68"/>
      <c r="B813" s="78"/>
      <c r="C813" s="16" t="s">
        <v>2433</v>
      </c>
      <c r="D813" s="17">
        <v>374.50099999999998</v>
      </c>
      <c r="E813" s="18">
        <v>2018</v>
      </c>
      <c r="F813" s="19" t="s">
        <v>2434</v>
      </c>
      <c r="G813" s="20" t="s">
        <v>2435</v>
      </c>
      <c r="H813" s="11"/>
    </row>
    <row r="814" spans="1:8" ht="20.100000000000001" customHeight="1">
      <c r="A814" s="68"/>
      <c r="B814" s="78"/>
      <c r="C814" s="16" t="s">
        <v>2436</v>
      </c>
      <c r="D814" s="17">
        <v>6.29</v>
      </c>
      <c r="E814" s="18">
        <v>2018</v>
      </c>
      <c r="F814" s="19" t="s">
        <v>2437</v>
      </c>
      <c r="G814" s="20" t="s">
        <v>2438</v>
      </c>
      <c r="H814" s="11"/>
    </row>
    <row r="815" spans="1:8" ht="20.100000000000001" customHeight="1">
      <c r="A815" s="68"/>
      <c r="B815" s="78"/>
      <c r="C815" s="16" t="s">
        <v>2439</v>
      </c>
      <c r="D815" s="17">
        <v>18.937999999999999</v>
      </c>
      <c r="E815" s="18">
        <v>2018</v>
      </c>
      <c r="F815" s="19" t="s">
        <v>2440</v>
      </c>
      <c r="G815" s="20" t="s">
        <v>2441</v>
      </c>
      <c r="H815" s="11"/>
    </row>
    <row r="816" spans="1:8" ht="20.100000000000001" customHeight="1">
      <c r="A816" s="68"/>
      <c r="B816" s="78"/>
      <c r="C816" s="16" t="s">
        <v>2442</v>
      </c>
      <c r="D816" s="17">
        <v>13.388999999999999</v>
      </c>
      <c r="E816" s="18">
        <v>2018</v>
      </c>
      <c r="F816" s="19" t="s">
        <v>2443</v>
      </c>
      <c r="G816" s="20" t="s">
        <v>2444</v>
      </c>
      <c r="H816" s="11"/>
    </row>
    <row r="817" spans="1:8" ht="20.100000000000001" customHeight="1">
      <c r="A817" s="68"/>
      <c r="B817" s="67" t="s">
        <v>2678</v>
      </c>
      <c r="C817" s="12" t="s">
        <v>14</v>
      </c>
      <c r="D817" s="8">
        <f>SUM(D818:D819)</f>
        <v>22.317000000000011</v>
      </c>
      <c r="E817" s="18"/>
      <c r="F817" s="19"/>
      <c r="G817" s="20"/>
      <c r="H817" s="11"/>
    </row>
    <row r="818" spans="1:8" ht="20.100000000000001" customHeight="1">
      <c r="A818" s="68"/>
      <c r="B818" s="75"/>
      <c r="C818" s="16" t="s">
        <v>2445</v>
      </c>
      <c r="D818" s="17">
        <v>12.811</v>
      </c>
      <c r="E818" s="18">
        <v>2018</v>
      </c>
      <c r="F818" s="19" t="s">
        <v>2446</v>
      </c>
      <c r="G818" s="20" t="s">
        <v>2447</v>
      </c>
      <c r="H818" s="11"/>
    </row>
    <row r="819" spans="1:8" ht="20.100000000000001" customHeight="1">
      <c r="A819" s="68"/>
      <c r="B819" s="75"/>
      <c r="C819" s="16" t="s">
        <v>2448</v>
      </c>
      <c r="D819" s="17">
        <v>9.5060000000000109</v>
      </c>
      <c r="E819" s="18">
        <v>2018</v>
      </c>
      <c r="F819" s="19" t="s">
        <v>2449</v>
      </c>
      <c r="G819" s="20" t="s">
        <v>2450</v>
      </c>
      <c r="H819" s="11"/>
    </row>
    <row r="820" spans="1:8" ht="20.100000000000001" customHeight="1">
      <c r="A820" s="68"/>
      <c r="B820" s="32" t="s">
        <v>2451</v>
      </c>
      <c r="C820" s="16" t="s">
        <v>2452</v>
      </c>
      <c r="D820" s="8">
        <v>63.337000000000003</v>
      </c>
      <c r="E820" s="18">
        <v>2018</v>
      </c>
      <c r="F820" s="19" t="s">
        <v>2453</v>
      </c>
      <c r="G820" s="20" t="s">
        <v>2454</v>
      </c>
      <c r="H820" s="11"/>
    </row>
    <row r="821" spans="1:8" ht="20.100000000000001" customHeight="1">
      <c r="A821" s="68"/>
      <c r="B821" s="32" t="s">
        <v>2455</v>
      </c>
      <c r="C821" s="16" t="s">
        <v>2456</v>
      </c>
      <c r="D821" s="8">
        <v>72.313000000000002</v>
      </c>
      <c r="E821" s="18">
        <v>2018</v>
      </c>
      <c r="F821" s="19" t="s">
        <v>2457</v>
      </c>
      <c r="G821" s="20" t="s">
        <v>2458</v>
      </c>
      <c r="H821" s="11"/>
    </row>
    <row r="822" spans="1:8">
      <c r="A822" s="64" t="s">
        <v>2683</v>
      </c>
      <c r="B822" s="81" t="s">
        <v>2311</v>
      </c>
      <c r="C822" s="81"/>
      <c r="D822" s="8">
        <f>D823+D849+D852+D853+D854+D855+D859</f>
        <v>2630.723</v>
      </c>
      <c r="E822" s="9"/>
      <c r="F822" s="10"/>
      <c r="G822" s="23"/>
      <c r="H822" s="24"/>
    </row>
    <row r="823" spans="1:8" ht="15.75" customHeight="1">
      <c r="A823" s="65"/>
      <c r="B823" s="69" t="s">
        <v>2650</v>
      </c>
      <c r="C823" s="54" t="s">
        <v>14</v>
      </c>
      <c r="D823" s="8">
        <f>SUM(D824:D848)</f>
        <v>1951.9270000000001</v>
      </c>
      <c r="E823" s="9"/>
      <c r="F823" s="10"/>
      <c r="G823" s="23"/>
      <c r="H823" s="24"/>
    </row>
    <row r="824" spans="1:8">
      <c r="A824" s="65"/>
      <c r="B824" s="70"/>
      <c r="C824" s="53" t="s">
        <v>2312</v>
      </c>
      <c r="D824" s="17">
        <v>1000</v>
      </c>
      <c r="E824" s="18">
        <v>2018</v>
      </c>
      <c r="F824" s="19" t="s">
        <v>2313</v>
      </c>
      <c r="G824" s="20" t="s">
        <v>2314</v>
      </c>
      <c r="H824" s="11"/>
    </row>
    <row r="825" spans="1:8">
      <c r="A825" s="65"/>
      <c r="B825" s="70"/>
      <c r="C825" s="53" t="s">
        <v>2315</v>
      </c>
      <c r="D825" s="17">
        <v>9.8919999999999995</v>
      </c>
      <c r="E825" s="18">
        <v>2018</v>
      </c>
      <c r="F825" s="19" t="s">
        <v>2316</v>
      </c>
      <c r="G825" s="20" t="s">
        <v>2317</v>
      </c>
      <c r="H825" s="11"/>
    </row>
    <row r="826" spans="1:8">
      <c r="A826" s="65"/>
      <c r="B826" s="70"/>
      <c r="C826" s="53" t="s">
        <v>2318</v>
      </c>
      <c r="D826" s="17">
        <v>48.103999999999999</v>
      </c>
      <c r="E826" s="18">
        <v>2018</v>
      </c>
      <c r="F826" s="19" t="s">
        <v>2319</v>
      </c>
      <c r="G826" s="20" t="s">
        <v>2320</v>
      </c>
      <c r="H826" s="11"/>
    </row>
    <row r="827" spans="1:8">
      <c r="A827" s="65"/>
      <c r="B827" s="70"/>
      <c r="C827" s="53" t="s">
        <v>2321</v>
      </c>
      <c r="D827" s="17">
        <v>42.055999999999997</v>
      </c>
      <c r="E827" s="18">
        <v>2018</v>
      </c>
      <c r="F827" s="19" t="s">
        <v>2322</v>
      </c>
      <c r="G827" s="20" t="s">
        <v>2323</v>
      </c>
      <c r="H827" s="11"/>
    </row>
    <row r="828" spans="1:8">
      <c r="A828" s="65"/>
      <c r="B828" s="70"/>
      <c r="C828" s="53" t="s">
        <v>2324</v>
      </c>
      <c r="D828" s="17">
        <v>7.7050000000000001</v>
      </c>
      <c r="E828" s="18">
        <v>2018</v>
      </c>
      <c r="F828" s="19" t="s">
        <v>2325</v>
      </c>
      <c r="G828" s="20" t="s">
        <v>2326</v>
      </c>
      <c r="H828" s="11"/>
    </row>
    <row r="829" spans="1:8">
      <c r="A829" s="65"/>
      <c r="B829" s="70"/>
      <c r="C829" s="53" t="s">
        <v>2327</v>
      </c>
      <c r="D829" s="17">
        <v>21.16</v>
      </c>
      <c r="E829" s="18">
        <v>2018</v>
      </c>
      <c r="F829" s="19" t="s">
        <v>2328</v>
      </c>
      <c r="G829" s="20" t="s">
        <v>2329</v>
      </c>
      <c r="H829" s="11"/>
    </row>
    <row r="830" spans="1:8">
      <c r="A830" s="65"/>
      <c r="B830" s="70"/>
      <c r="C830" s="53" t="s">
        <v>2330</v>
      </c>
      <c r="D830" s="17">
        <v>0.622999999999999</v>
      </c>
      <c r="E830" s="18">
        <v>2018</v>
      </c>
      <c r="F830" s="19" t="s">
        <v>2331</v>
      </c>
      <c r="G830" s="20" t="s">
        <v>2332</v>
      </c>
      <c r="H830" s="11"/>
    </row>
    <row r="831" spans="1:8">
      <c r="A831" s="65"/>
      <c r="B831" s="70"/>
      <c r="C831" s="53" t="s">
        <v>2333</v>
      </c>
      <c r="D831" s="17">
        <v>2.2559999999999998</v>
      </c>
      <c r="E831" s="18">
        <v>2018</v>
      </c>
      <c r="F831" s="19" t="s">
        <v>2334</v>
      </c>
      <c r="G831" s="20" t="s">
        <v>2335</v>
      </c>
      <c r="H831" s="11"/>
    </row>
    <row r="832" spans="1:8">
      <c r="A832" s="65"/>
      <c r="B832" s="70"/>
      <c r="C832" s="53" t="s">
        <v>2336</v>
      </c>
      <c r="D832" s="17">
        <v>1.5029999999999999</v>
      </c>
      <c r="E832" s="18">
        <v>2018</v>
      </c>
      <c r="F832" s="19" t="s">
        <v>2337</v>
      </c>
      <c r="G832" s="20" t="s">
        <v>2338</v>
      </c>
      <c r="H832" s="11"/>
    </row>
    <row r="833" spans="1:8">
      <c r="A833" s="65"/>
      <c r="B833" s="70"/>
      <c r="C833" s="53" t="s">
        <v>2339</v>
      </c>
      <c r="D833" s="17">
        <v>8.5890000000000004</v>
      </c>
      <c r="E833" s="18">
        <v>2018</v>
      </c>
      <c r="F833" s="19" t="s">
        <v>2340</v>
      </c>
      <c r="G833" s="20" t="s">
        <v>2341</v>
      </c>
      <c r="H833" s="11"/>
    </row>
    <row r="834" spans="1:8">
      <c r="A834" s="65"/>
      <c r="B834" s="70"/>
      <c r="C834" s="53" t="s">
        <v>2342</v>
      </c>
      <c r="D834" s="17">
        <v>27.495999999999999</v>
      </c>
      <c r="E834" s="18">
        <v>2018</v>
      </c>
      <c r="F834" s="19" t="s">
        <v>2343</v>
      </c>
      <c r="G834" s="20" t="s">
        <v>2344</v>
      </c>
      <c r="H834" s="11"/>
    </row>
    <row r="835" spans="1:8">
      <c r="A835" s="65"/>
      <c r="B835" s="70"/>
      <c r="C835" s="53" t="s">
        <v>2345</v>
      </c>
      <c r="D835" s="17">
        <v>89.141000000000005</v>
      </c>
      <c r="E835" s="18">
        <v>2018</v>
      </c>
      <c r="F835" s="19" t="s">
        <v>2346</v>
      </c>
      <c r="G835" s="20" t="s">
        <v>2347</v>
      </c>
      <c r="H835" s="11"/>
    </row>
    <row r="836" spans="1:8">
      <c r="A836" s="65"/>
      <c r="B836" s="70"/>
      <c r="C836" s="53" t="s">
        <v>2348</v>
      </c>
      <c r="D836" s="17">
        <v>4.88</v>
      </c>
      <c r="E836" s="18">
        <v>2018</v>
      </c>
      <c r="F836" s="19" t="s">
        <v>2349</v>
      </c>
      <c r="G836" s="20" t="s">
        <v>2350</v>
      </c>
      <c r="H836" s="11"/>
    </row>
    <row r="837" spans="1:8">
      <c r="A837" s="65" t="s">
        <v>2682</v>
      </c>
      <c r="B837" s="62" t="s">
        <v>2649</v>
      </c>
      <c r="C837" s="53" t="s">
        <v>2351</v>
      </c>
      <c r="D837" s="17">
        <v>1.9990000000000001</v>
      </c>
      <c r="E837" s="18">
        <v>2018</v>
      </c>
      <c r="F837" s="19" t="s">
        <v>2352</v>
      </c>
      <c r="G837" s="20" t="s">
        <v>2353</v>
      </c>
      <c r="H837" s="11"/>
    </row>
    <row r="838" spans="1:8">
      <c r="A838" s="65"/>
      <c r="B838" s="62"/>
      <c r="C838" s="53" t="s">
        <v>2354</v>
      </c>
      <c r="D838" s="17">
        <v>3.2229999999999999</v>
      </c>
      <c r="E838" s="18">
        <v>2018</v>
      </c>
      <c r="F838" s="19" t="s">
        <v>2355</v>
      </c>
      <c r="G838" s="20" t="s">
        <v>2356</v>
      </c>
      <c r="H838" s="11"/>
    </row>
    <row r="839" spans="1:8">
      <c r="A839" s="65"/>
      <c r="B839" s="62"/>
      <c r="C839" s="53" t="s">
        <v>2357</v>
      </c>
      <c r="D839" s="17">
        <v>449.53100000000001</v>
      </c>
      <c r="E839" s="18">
        <v>2018</v>
      </c>
      <c r="F839" s="19" t="s">
        <v>2358</v>
      </c>
      <c r="G839" s="20" t="s">
        <v>2359</v>
      </c>
      <c r="H839" s="11"/>
    </row>
    <row r="840" spans="1:8">
      <c r="A840" s="65"/>
      <c r="B840" s="62"/>
      <c r="C840" s="53" t="s">
        <v>2360</v>
      </c>
      <c r="D840" s="17">
        <v>24.061</v>
      </c>
      <c r="E840" s="18">
        <v>2018</v>
      </c>
      <c r="F840" s="19" t="s">
        <v>2361</v>
      </c>
      <c r="G840" s="20" t="s">
        <v>2362</v>
      </c>
      <c r="H840" s="11"/>
    </row>
    <row r="841" spans="1:8">
      <c r="A841" s="65"/>
      <c r="B841" s="62"/>
      <c r="C841" s="53" t="s">
        <v>2363</v>
      </c>
      <c r="D841" s="17">
        <v>24.2</v>
      </c>
      <c r="E841" s="18">
        <v>2018</v>
      </c>
      <c r="F841" s="19" t="s">
        <v>2364</v>
      </c>
      <c r="G841" s="20" t="s">
        <v>2365</v>
      </c>
      <c r="H841" s="11"/>
    </row>
    <row r="842" spans="1:8">
      <c r="A842" s="65"/>
      <c r="B842" s="62"/>
      <c r="C842" s="53" t="s">
        <v>2366</v>
      </c>
      <c r="D842" s="17">
        <v>5.2249999999999996</v>
      </c>
      <c r="E842" s="18">
        <v>2018</v>
      </c>
      <c r="F842" s="19" t="s">
        <v>2367</v>
      </c>
      <c r="G842" s="20" t="s">
        <v>2368</v>
      </c>
      <c r="H842" s="11"/>
    </row>
    <row r="843" spans="1:8">
      <c r="A843" s="65"/>
      <c r="B843" s="62"/>
      <c r="C843" s="53" t="s">
        <v>2369</v>
      </c>
      <c r="D843" s="17">
        <v>4.5</v>
      </c>
      <c r="E843" s="18">
        <v>2018</v>
      </c>
      <c r="F843" s="19" t="s">
        <v>2370</v>
      </c>
      <c r="G843" s="20" t="s">
        <v>2371</v>
      </c>
      <c r="H843" s="11"/>
    </row>
    <row r="844" spans="1:8">
      <c r="A844" s="65"/>
      <c r="B844" s="62"/>
      <c r="C844" s="53" t="s">
        <v>2372</v>
      </c>
      <c r="D844" s="17">
        <v>64.174000000000007</v>
      </c>
      <c r="E844" s="18">
        <v>2018</v>
      </c>
      <c r="F844" s="19" t="s">
        <v>2373</v>
      </c>
      <c r="G844" s="20" t="s">
        <v>2374</v>
      </c>
      <c r="H844" s="11"/>
    </row>
    <row r="845" spans="1:8">
      <c r="A845" s="65"/>
      <c r="B845" s="62"/>
      <c r="C845" s="53" t="s">
        <v>2375</v>
      </c>
      <c r="D845" s="17">
        <v>57.338000000000001</v>
      </c>
      <c r="E845" s="18">
        <v>2018</v>
      </c>
      <c r="F845" s="19" t="s">
        <v>2376</v>
      </c>
      <c r="G845" s="20" t="s">
        <v>2377</v>
      </c>
      <c r="H845" s="11"/>
    </row>
    <row r="846" spans="1:8">
      <c r="A846" s="65"/>
      <c r="B846" s="62"/>
      <c r="C846" s="53" t="s">
        <v>2378</v>
      </c>
      <c r="D846" s="17">
        <v>7.2809999999999997</v>
      </c>
      <c r="E846" s="18">
        <v>2018</v>
      </c>
      <c r="F846" s="19" t="s">
        <v>2379</v>
      </c>
      <c r="G846" s="20" t="s">
        <v>2380</v>
      </c>
      <c r="H846" s="11"/>
    </row>
    <row r="847" spans="1:8" ht="15.75" customHeight="1">
      <c r="A847" s="65"/>
      <c r="B847" s="62"/>
      <c r="C847" s="53" t="s">
        <v>2381</v>
      </c>
      <c r="D847" s="17">
        <v>1.002</v>
      </c>
      <c r="E847" s="18">
        <v>2018</v>
      </c>
      <c r="F847" s="19" t="s">
        <v>2382</v>
      </c>
      <c r="G847" s="20" t="s">
        <v>2383</v>
      </c>
      <c r="H847" s="11"/>
    </row>
    <row r="848" spans="1:8">
      <c r="A848" s="65"/>
      <c r="B848" s="63"/>
      <c r="C848" s="53" t="s">
        <v>2384</v>
      </c>
      <c r="D848" s="17">
        <v>45.988</v>
      </c>
      <c r="E848" s="18">
        <v>2018</v>
      </c>
      <c r="F848" s="19" t="s">
        <v>2385</v>
      </c>
      <c r="G848" s="20" t="s">
        <v>2386</v>
      </c>
      <c r="H848" s="11"/>
    </row>
    <row r="849" spans="1:8">
      <c r="A849" s="65"/>
      <c r="B849" s="67" t="s">
        <v>2387</v>
      </c>
      <c r="C849" s="54" t="s">
        <v>14</v>
      </c>
      <c r="D849" s="8">
        <f>SUM(D850:D850:D851)</f>
        <v>230.45000000000002</v>
      </c>
      <c r="E849" s="18"/>
      <c r="F849" s="19"/>
      <c r="G849" s="20"/>
      <c r="H849" s="11"/>
    </row>
    <row r="850" spans="1:8">
      <c r="A850" s="65"/>
      <c r="B850" s="75"/>
      <c r="C850" s="53" t="s">
        <v>2388</v>
      </c>
      <c r="D850" s="17">
        <v>4.8879999999999999</v>
      </c>
      <c r="E850" s="18">
        <v>2018</v>
      </c>
      <c r="F850" s="19" t="s">
        <v>2389</v>
      </c>
      <c r="G850" s="20" t="s">
        <v>2390</v>
      </c>
      <c r="H850" s="11"/>
    </row>
    <row r="851" spans="1:8">
      <c r="A851" s="65"/>
      <c r="B851" s="75"/>
      <c r="C851" s="53" t="s">
        <v>2391</v>
      </c>
      <c r="D851" s="17">
        <v>225.56200000000001</v>
      </c>
      <c r="E851" s="18">
        <v>2018</v>
      </c>
      <c r="F851" s="19" t="s">
        <v>2392</v>
      </c>
      <c r="G851" s="20" t="s">
        <v>2393</v>
      </c>
      <c r="H851" s="11"/>
    </row>
    <row r="852" spans="1:8">
      <c r="A852" s="65"/>
      <c r="B852" s="52" t="s">
        <v>2394</v>
      </c>
      <c r="C852" s="53" t="s">
        <v>2395</v>
      </c>
      <c r="D852" s="8">
        <v>367.25900000000001</v>
      </c>
      <c r="E852" s="18">
        <v>2018</v>
      </c>
      <c r="F852" s="19" t="s">
        <v>2396</v>
      </c>
      <c r="G852" s="20" t="s">
        <v>2397</v>
      </c>
      <c r="H852" s="11"/>
    </row>
    <row r="853" spans="1:8">
      <c r="A853" s="65"/>
      <c r="B853" s="52" t="s">
        <v>2398</v>
      </c>
      <c r="C853" s="53" t="s">
        <v>2399</v>
      </c>
      <c r="D853" s="8">
        <v>5.0090000000000003</v>
      </c>
      <c r="E853" s="18">
        <v>2018</v>
      </c>
      <c r="F853" s="19" t="s">
        <v>2400</v>
      </c>
      <c r="G853" s="20" t="s">
        <v>2401</v>
      </c>
      <c r="H853" s="11"/>
    </row>
    <row r="854" spans="1:8">
      <c r="A854" s="65"/>
      <c r="B854" s="52" t="s">
        <v>2402</v>
      </c>
      <c r="C854" s="53" t="s">
        <v>2403</v>
      </c>
      <c r="D854" s="8">
        <v>0.69799999999999995</v>
      </c>
      <c r="E854" s="18">
        <v>2018</v>
      </c>
      <c r="F854" s="19" t="s">
        <v>2404</v>
      </c>
      <c r="G854" s="20" t="s">
        <v>2405</v>
      </c>
      <c r="H854" s="11"/>
    </row>
    <row r="855" spans="1:8">
      <c r="A855" s="65"/>
      <c r="B855" s="67" t="s">
        <v>2406</v>
      </c>
      <c r="C855" s="54" t="s">
        <v>14</v>
      </c>
      <c r="D855" s="8">
        <f>SUM(D856:D858)</f>
        <v>60.887999999999998</v>
      </c>
      <c r="E855" s="18"/>
      <c r="F855" s="19"/>
      <c r="G855" s="20"/>
      <c r="H855" s="11"/>
    </row>
    <row r="856" spans="1:8">
      <c r="A856" s="65"/>
      <c r="B856" s="75"/>
      <c r="C856" s="53" t="s">
        <v>2407</v>
      </c>
      <c r="D856" s="17">
        <v>8.8629999999999995</v>
      </c>
      <c r="E856" s="18">
        <v>2018</v>
      </c>
      <c r="F856" s="19" t="s">
        <v>2408</v>
      </c>
      <c r="G856" s="20" t="s">
        <v>2409</v>
      </c>
      <c r="H856" s="11"/>
    </row>
    <row r="857" spans="1:8">
      <c r="A857" s="65"/>
      <c r="B857" s="75"/>
      <c r="C857" s="53" t="s">
        <v>2410</v>
      </c>
      <c r="D857" s="17">
        <v>38.229999999999997</v>
      </c>
      <c r="E857" s="18">
        <v>2018</v>
      </c>
      <c r="F857" s="19" t="s">
        <v>2411</v>
      </c>
      <c r="G857" s="20" t="s">
        <v>2412</v>
      </c>
      <c r="H857" s="11"/>
    </row>
    <row r="858" spans="1:8">
      <c r="A858" s="65"/>
      <c r="B858" s="75"/>
      <c r="C858" s="53" t="s">
        <v>2413</v>
      </c>
      <c r="D858" s="17">
        <v>13.795</v>
      </c>
      <c r="E858" s="18">
        <v>2018</v>
      </c>
      <c r="F858" s="19" t="s">
        <v>2414</v>
      </c>
      <c r="G858" s="20" t="s">
        <v>2415</v>
      </c>
      <c r="H858" s="11"/>
    </row>
    <row r="859" spans="1:8">
      <c r="A859" s="65"/>
      <c r="B859" s="67" t="s">
        <v>2416</v>
      </c>
      <c r="C859" s="54" t="s">
        <v>14</v>
      </c>
      <c r="D859" s="8">
        <f>SUM(D860:D861)</f>
        <v>14.492000000000012</v>
      </c>
      <c r="E859" s="18"/>
      <c r="F859" s="19"/>
      <c r="G859" s="20"/>
      <c r="H859" s="11"/>
    </row>
    <row r="860" spans="1:8">
      <c r="A860" s="65"/>
      <c r="B860" s="75"/>
      <c r="C860" s="53" t="s">
        <v>2417</v>
      </c>
      <c r="D860" s="17">
        <v>8.4300000000000104</v>
      </c>
      <c r="E860" s="18">
        <v>2018</v>
      </c>
      <c r="F860" s="19" t="s">
        <v>2418</v>
      </c>
      <c r="G860" s="20" t="s">
        <v>2419</v>
      </c>
      <c r="H860" s="11"/>
    </row>
    <row r="861" spans="1:8">
      <c r="A861" s="66"/>
      <c r="B861" s="75"/>
      <c r="C861" s="53" t="s">
        <v>2420</v>
      </c>
      <c r="D861" s="17">
        <v>6.0620000000000003</v>
      </c>
      <c r="E861" s="18">
        <v>2018</v>
      </c>
      <c r="F861" s="19" t="s">
        <v>2421</v>
      </c>
      <c r="G861" s="20" t="s">
        <v>2422</v>
      </c>
      <c r="H861" s="11"/>
    </row>
    <row r="862" spans="1:8">
      <c r="A862" s="68" t="s">
        <v>2531</v>
      </c>
      <c r="B862" s="81" t="s">
        <v>2532</v>
      </c>
      <c r="C862" s="81"/>
      <c r="D862" s="8">
        <f>D863+D877+D880+D885+D890</f>
        <v>893.36500000000001</v>
      </c>
      <c r="E862" s="9"/>
      <c r="F862" s="10"/>
      <c r="G862" s="23"/>
      <c r="H862" s="24"/>
    </row>
    <row r="863" spans="1:8">
      <c r="A863" s="68"/>
      <c r="B863" s="78" t="s">
        <v>13</v>
      </c>
      <c r="C863" s="57" t="s">
        <v>14</v>
      </c>
      <c r="D863" s="8">
        <f>SUM(D864:D876)</f>
        <v>165.97899999999998</v>
      </c>
      <c r="E863" s="9"/>
      <c r="F863" s="10"/>
      <c r="G863" s="23"/>
      <c r="H863" s="24"/>
    </row>
    <row r="864" spans="1:8">
      <c r="A864" s="68"/>
      <c r="B864" s="78"/>
      <c r="C864" s="56" t="s">
        <v>2533</v>
      </c>
      <c r="D864" s="17">
        <v>4.931</v>
      </c>
      <c r="E864" s="18">
        <v>2018</v>
      </c>
      <c r="F864" s="19" t="s">
        <v>2534</v>
      </c>
      <c r="G864" s="20" t="s">
        <v>2535</v>
      </c>
      <c r="H864" s="20"/>
    </row>
    <row r="865" spans="1:8">
      <c r="A865" s="68"/>
      <c r="B865" s="78"/>
      <c r="C865" s="56" t="s">
        <v>2536</v>
      </c>
      <c r="D865" s="17">
        <v>1.1890000000000001</v>
      </c>
      <c r="E865" s="18">
        <v>2018</v>
      </c>
      <c r="F865" s="19" t="s">
        <v>2537</v>
      </c>
      <c r="G865" s="20" t="s">
        <v>2538</v>
      </c>
      <c r="H865" s="20"/>
    </row>
    <row r="866" spans="1:8">
      <c r="A866" s="68"/>
      <c r="B866" s="78"/>
      <c r="C866" s="56" t="s">
        <v>2539</v>
      </c>
      <c r="D866" s="17">
        <v>31.76</v>
      </c>
      <c r="E866" s="18">
        <v>2018</v>
      </c>
      <c r="F866" s="19" t="s">
        <v>2540</v>
      </c>
      <c r="G866" s="20" t="s">
        <v>2541</v>
      </c>
      <c r="H866" s="11"/>
    </row>
    <row r="867" spans="1:8">
      <c r="A867" s="68"/>
      <c r="B867" s="78"/>
      <c r="C867" s="56" t="s">
        <v>2542</v>
      </c>
      <c r="D867" s="17">
        <v>2.7679999999999998</v>
      </c>
      <c r="E867" s="18">
        <v>2018</v>
      </c>
      <c r="F867" s="19" t="s">
        <v>2543</v>
      </c>
      <c r="G867" s="20" t="s">
        <v>2544</v>
      </c>
      <c r="H867" s="11"/>
    </row>
    <row r="868" spans="1:8">
      <c r="A868" s="68"/>
      <c r="B868" s="78"/>
      <c r="C868" s="56" t="s">
        <v>2545</v>
      </c>
      <c r="D868" s="17">
        <v>41.856999999999999</v>
      </c>
      <c r="E868" s="18">
        <v>2018</v>
      </c>
      <c r="F868" s="19" t="s">
        <v>2546</v>
      </c>
      <c r="G868" s="20" t="s">
        <v>2547</v>
      </c>
      <c r="H868" s="11"/>
    </row>
    <row r="869" spans="1:8">
      <c r="A869" s="68"/>
      <c r="B869" s="78"/>
      <c r="C869" s="56" t="s">
        <v>2548</v>
      </c>
      <c r="D869" s="17">
        <v>6.7080000000000002</v>
      </c>
      <c r="E869" s="18">
        <v>2018</v>
      </c>
      <c r="F869" s="19" t="s">
        <v>2549</v>
      </c>
      <c r="G869" s="20" t="s">
        <v>2550</v>
      </c>
      <c r="H869" s="11"/>
    </row>
    <row r="870" spans="1:8">
      <c r="A870" s="68"/>
      <c r="B870" s="78"/>
      <c r="C870" s="56" t="s">
        <v>2551</v>
      </c>
      <c r="D870" s="17">
        <v>0.65700000000000003</v>
      </c>
      <c r="E870" s="18">
        <v>2018</v>
      </c>
      <c r="F870" s="19" t="s">
        <v>2552</v>
      </c>
      <c r="G870" s="20" t="s">
        <v>2553</v>
      </c>
      <c r="H870" s="11"/>
    </row>
    <row r="871" spans="1:8">
      <c r="A871" s="68"/>
      <c r="B871" s="78"/>
      <c r="C871" s="56" t="s">
        <v>2554</v>
      </c>
      <c r="D871" s="17">
        <v>4.4480000000000004</v>
      </c>
      <c r="E871" s="18">
        <v>2018</v>
      </c>
      <c r="F871" s="19" t="s">
        <v>2555</v>
      </c>
      <c r="G871" s="20" t="s">
        <v>2556</v>
      </c>
      <c r="H871" s="11"/>
    </row>
    <row r="872" spans="1:8">
      <c r="A872" s="68"/>
      <c r="B872" s="78"/>
      <c r="C872" s="56" t="s">
        <v>2557</v>
      </c>
      <c r="D872" s="17">
        <v>7.2</v>
      </c>
      <c r="E872" s="18">
        <v>2018</v>
      </c>
      <c r="F872" s="19" t="s">
        <v>2558</v>
      </c>
      <c r="G872" s="20" t="s">
        <v>2559</v>
      </c>
      <c r="H872" s="11"/>
    </row>
    <row r="873" spans="1:8">
      <c r="A873" s="68"/>
      <c r="B873" s="78"/>
      <c r="C873" s="56" t="s">
        <v>2560</v>
      </c>
      <c r="D873" s="17">
        <v>27.474</v>
      </c>
      <c r="E873" s="18">
        <v>2018</v>
      </c>
      <c r="F873" s="19" t="s">
        <v>2561</v>
      </c>
      <c r="G873" s="20" t="s">
        <v>2562</v>
      </c>
      <c r="H873" s="11"/>
    </row>
    <row r="874" spans="1:8">
      <c r="A874" s="68"/>
      <c r="B874" s="78"/>
      <c r="C874" s="56" t="s">
        <v>2563</v>
      </c>
      <c r="D874" s="17">
        <v>2.5070000000000001</v>
      </c>
      <c r="E874" s="18">
        <v>2018</v>
      </c>
      <c r="F874" s="19" t="s">
        <v>2564</v>
      </c>
      <c r="G874" s="20" t="s">
        <v>2565</v>
      </c>
      <c r="H874" s="11"/>
    </row>
    <row r="875" spans="1:8">
      <c r="A875" s="68"/>
      <c r="B875" s="78"/>
      <c r="C875" s="56" t="s">
        <v>2566</v>
      </c>
      <c r="D875" s="17">
        <v>21.802</v>
      </c>
      <c r="E875" s="18">
        <v>2018</v>
      </c>
      <c r="F875" s="19" t="s">
        <v>2567</v>
      </c>
      <c r="G875" s="20" t="s">
        <v>2568</v>
      </c>
      <c r="H875" s="11"/>
    </row>
    <row r="876" spans="1:8">
      <c r="A876" s="68"/>
      <c r="B876" s="78"/>
      <c r="C876" s="56" t="s">
        <v>2569</v>
      </c>
      <c r="D876" s="17">
        <v>12.678000000000001</v>
      </c>
      <c r="E876" s="18">
        <v>2018</v>
      </c>
      <c r="F876" s="19" t="s">
        <v>2570</v>
      </c>
      <c r="G876" s="20" t="s">
        <v>2571</v>
      </c>
      <c r="H876" s="11"/>
    </row>
    <row r="877" spans="1:8">
      <c r="A877" s="68"/>
      <c r="B877" s="67" t="s">
        <v>2572</v>
      </c>
      <c r="C877" s="57" t="s">
        <v>14</v>
      </c>
      <c r="D877" s="8">
        <f>SUM(D878:D879)</f>
        <v>27.81</v>
      </c>
      <c r="E877" s="18"/>
      <c r="F877" s="19"/>
      <c r="G877" s="20"/>
      <c r="H877" s="11"/>
    </row>
    <row r="878" spans="1:8">
      <c r="A878" s="68"/>
      <c r="B878" s="75"/>
      <c r="C878" s="56" t="s">
        <v>2573</v>
      </c>
      <c r="D878" s="17">
        <v>5.3159999999999998</v>
      </c>
      <c r="E878" s="18">
        <v>2018</v>
      </c>
      <c r="F878" s="19" t="s">
        <v>2574</v>
      </c>
      <c r="G878" s="20" t="s">
        <v>2575</v>
      </c>
      <c r="H878" s="11"/>
    </row>
    <row r="879" spans="1:8">
      <c r="A879" s="68"/>
      <c r="B879" s="75"/>
      <c r="C879" s="56" t="s">
        <v>2576</v>
      </c>
      <c r="D879" s="17">
        <v>22.494</v>
      </c>
      <c r="E879" s="18">
        <v>2018</v>
      </c>
      <c r="F879" s="19" t="s">
        <v>2577</v>
      </c>
      <c r="G879" s="20" t="s">
        <v>2578</v>
      </c>
      <c r="H879" s="11"/>
    </row>
    <row r="880" spans="1:8">
      <c r="A880" s="68"/>
      <c r="B880" s="67" t="s">
        <v>2648</v>
      </c>
      <c r="C880" s="57" t="s">
        <v>14</v>
      </c>
      <c r="D880" s="8">
        <f>SUM(D881:D884)</f>
        <v>59.841000000000001</v>
      </c>
      <c r="E880" s="18"/>
      <c r="F880" s="19"/>
      <c r="G880" s="20"/>
      <c r="H880" s="11"/>
    </row>
    <row r="881" spans="1:8">
      <c r="A881" s="68"/>
      <c r="B881" s="67"/>
      <c r="C881" s="56" t="s">
        <v>2579</v>
      </c>
      <c r="D881" s="17">
        <v>18.507999999999999</v>
      </c>
      <c r="E881" s="18">
        <v>2018</v>
      </c>
      <c r="F881" s="19" t="s">
        <v>2580</v>
      </c>
      <c r="G881" s="20" t="s">
        <v>2581</v>
      </c>
      <c r="H881" s="11"/>
    </row>
    <row r="882" spans="1:8">
      <c r="A882" s="68"/>
      <c r="B882" s="67"/>
      <c r="C882" s="56" t="s">
        <v>2582</v>
      </c>
      <c r="D882" s="17">
        <v>10.909000000000001</v>
      </c>
      <c r="E882" s="18">
        <v>2018</v>
      </c>
      <c r="F882" s="19" t="s">
        <v>2583</v>
      </c>
      <c r="G882" s="20" t="s">
        <v>2584</v>
      </c>
      <c r="H882" s="11"/>
    </row>
    <row r="883" spans="1:8">
      <c r="A883" s="68"/>
      <c r="B883" s="67"/>
      <c r="C883" s="56" t="s">
        <v>2585</v>
      </c>
      <c r="D883" s="17">
        <v>9.3260000000000005</v>
      </c>
      <c r="E883" s="18">
        <v>2018</v>
      </c>
      <c r="F883" s="19" t="s">
        <v>2586</v>
      </c>
      <c r="G883" s="20" t="s">
        <v>2587</v>
      </c>
      <c r="H883" s="11"/>
    </row>
    <row r="884" spans="1:8">
      <c r="A884" s="68"/>
      <c r="B884" s="67"/>
      <c r="C884" s="56" t="s">
        <v>2588</v>
      </c>
      <c r="D884" s="17">
        <v>21.097999999999999</v>
      </c>
      <c r="E884" s="18">
        <v>2018</v>
      </c>
      <c r="F884" s="19" t="s">
        <v>2589</v>
      </c>
      <c r="G884" s="20" t="s">
        <v>2590</v>
      </c>
      <c r="H884" s="11"/>
    </row>
    <row r="885" spans="1:8">
      <c r="A885" s="68" t="s">
        <v>2531</v>
      </c>
      <c r="B885" s="67" t="s">
        <v>2591</v>
      </c>
      <c r="C885" s="57" t="s">
        <v>14</v>
      </c>
      <c r="D885" s="8">
        <f>SUM(D886:D889)</f>
        <v>613.72699999999998</v>
      </c>
      <c r="E885" s="18"/>
      <c r="F885" s="19"/>
      <c r="G885" s="20"/>
      <c r="H885" s="11"/>
    </row>
    <row r="886" spans="1:8">
      <c r="A886" s="68"/>
      <c r="B886" s="75"/>
      <c r="C886" s="56" t="s">
        <v>2592</v>
      </c>
      <c r="D886" s="17">
        <v>3.875</v>
      </c>
      <c r="E886" s="18">
        <v>2018</v>
      </c>
      <c r="F886" s="19" t="s">
        <v>2593</v>
      </c>
      <c r="G886" s="20" t="s">
        <v>2594</v>
      </c>
      <c r="H886" s="11"/>
    </row>
    <row r="887" spans="1:8">
      <c r="A887" s="68"/>
      <c r="B887" s="75"/>
      <c r="C887" s="56" t="s">
        <v>2595</v>
      </c>
      <c r="D887" s="17">
        <v>15.669</v>
      </c>
      <c r="E887" s="18">
        <v>2018</v>
      </c>
      <c r="F887" s="19" t="s">
        <v>2596</v>
      </c>
      <c r="G887" s="20" t="s">
        <v>2597</v>
      </c>
      <c r="H887" s="11"/>
    </row>
    <row r="888" spans="1:8">
      <c r="A888" s="68"/>
      <c r="B888" s="75"/>
      <c r="C888" s="56" t="s">
        <v>2598</v>
      </c>
      <c r="D888" s="17">
        <v>476.92599999999999</v>
      </c>
      <c r="E888" s="18">
        <v>2018</v>
      </c>
      <c r="F888" s="19" t="s">
        <v>2599</v>
      </c>
      <c r="G888" s="20" t="s">
        <v>2600</v>
      </c>
      <c r="H888" s="11"/>
    </row>
    <row r="889" spans="1:8">
      <c r="A889" s="68"/>
      <c r="B889" s="75"/>
      <c r="C889" s="56" t="s">
        <v>2601</v>
      </c>
      <c r="D889" s="17">
        <v>117.25700000000001</v>
      </c>
      <c r="E889" s="18">
        <v>2018</v>
      </c>
      <c r="F889" s="19" t="s">
        <v>2602</v>
      </c>
      <c r="G889" s="20" t="s">
        <v>2603</v>
      </c>
      <c r="H889" s="11"/>
    </row>
    <row r="890" spans="1:8">
      <c r="A890" s="68"/>
      <c r="B890" s="55" t="s">
        <v>2604</v>
      </c>
      <c r="C890" s="56" t="s">
        <v>2605</v>
      </c>
      <c r="D890" s="8">
        <v>26.007999999999999</v>
      </c>
      <c r="E890" s="18">
        <v>2018</v>
      </c>
      <c r="F890" s="19" t="s">
        <v>2606</v>
      </c>
      <c r="G890" s="20" t="s">
        <v>2607</v>
      </c>
      <c r="H890" s="11"/>
    </row>
    <row r="891" spans="1:8">
      <c r="A891" s="64" t="s">
        <v>2459</v>
      </c>
      <c r="B891" s="81" t="s">
        <v>2460</v>
      </c>
      <c r="C891" s="81"/>
      <c r="D891" s="8">
        <f>D892+D901+D904+D905+D906+D907+D908+D911+D914</f>
        <v>546.4906299999999</v>
      </c>
      <c r="E891" s="9"/>
      <c r="F891" s="10"/>
      <c r="G891" s="23"/>
      <c r="H891" s="24"/>
    </row>
    <row r="892" spans="1:8" ht="15.75" customHeight="1">
      <c r="A892" s="65"/>
      <c r="B892" s="69" t="s">
        <v>2684</v>
      </c>
      <c r="C892" s="54" t="s">
        <v>14</v>
      </c>
      <c r="D892" s="8">
        <f>SUM(D893:D900)</f>
        <v>189.24151999999989</v>
      </c>
      <c r="E892" s="9"/>
      <c r="F892" s="10"/>
      <c r="G892" s="23"/>
      <c r="H892" s="24"/>
    </row>
    <row r="893" spans="1:8">
      <c r="A893" s="65"/>
      <c r="B893" s="70"/>
      <c r="C893" s="53" t="s">
        <v>2461</v>
      </c>
      <c r="D893" s="17">
        <v>90.285629999999898</v>
      </c>
      <c r="E893" s="18">
        <v>2018</v>
      </c>
      <c r="F893" s="19" t="s">
        <v>2462</v>
      </c>
      <c r="G893" s="20" t="s">
        <v>2463</v>
      </c>
      <c r="H893" s="20"/>
    </row>
    <row r="894" spans="1:8">
      <c r="A894" s="65"/>
      <c r="B894" s="70"/>
      <c r="C894" s="53" t="s">
        <v>2464</v>
      </c>
      <c r="D894" s="17">
        <v>12.233470000000001</v>
      </c>
      <c r="E894" s="18">
        <v>2018</v>
      </c>
      <c r="F894" s="19" t="s">
        <v>2465</v>
      </c>
      <c r="G894" s="20" t="s">
        <v>2466</v>
      </c>
      <c r="H894" s="20"/>
    </row>
    <row r="895" spans="1:8">
      <c r="A895" s="65"/>
      <c r="B895" s="70"/>
      <c r="C895" s="53" t="s">
        <v>2467</v>
      </c>
      <c r="D895" s="17">
        <v>2.7410000000000001</v>
      </c>
      <c r="E895" s="18">
        <v>2018</v>
      </c>
      <c r="F895" s="19" t="s">
        <v>2468</v>
      </c>
      <c r="G895" s="20" t="s">
        <v>2469</v>
      </c>
      <c r="H895" s="20"/>
    </row>
    <row r="896" spans="1:8">
      <c r="A896" s="65"/>
      <c r="B896" s="70"/>
      <c r="C896" s="53" t="s">
        <v>2470</v>
      </c>
      <c r="D896" s="17">
        <v>13.06615</v>
      </c>
      <c r="E896" s="18">
        <v>2018</v>
      </c>
      <c r="F896" s="19" t="s">
        <v>2471</v>
      </c>
      <c r="G896" s="20" t="s">
        <v>2472</v>
      </c>
      <c r="H896" s="20"/>
    </row>
    <row r="897" spans="1:8">
      <c r="A897" s="65"/>
      <c r="B897" s="70"/>
      <c r="C897" s="53" t="s">
        <v>2473</v>
      </c>
      <c r="D897" s="17">
        <v>3.5448300000000001</v>
      </c>
      <c r="E897" s="18">
        <v>2018</v>
      </c>
      <c r="F897" s="19" t="s">
        <v>2474</v>
      </c>
      <c r="G897" s="20" t="s">
        <v>2475</v>
      </c>
      <c r="H897" s="11"/>
    </row>
    <row r="898" spans="1:8">
      <c r="A898" s="65"/>
      <c r="B898" s="70"/>
      <c r="C898" s="53" t="s">
        <v>2476</v>
      </c>
      <c r="D898" s="17">
        <v>5.4081200000000003</v>
      </c>
      <c r="E898" s="18">
        <v>2018</v>
      </c>
      <c r="F898" s="19" t="s">
        <v>2477</v>
      </c>
      <c r="G898" s="20" t="s">
        <v>2478</v>
      </c>
      <c r="H898" s="11"/>
    </row>
    <row r="899" spans="1:8" ht="15.75" customHeight="1">
      <c r="A899" s="65"/>
      <c r="B899" s="70"/>
      <c r="C899" s="53" t="s">
        <v>2479</v>
      </c>
      <c r="D899" s="17">
        <v>44.000320000000002</v>
      </c>
      <c r="E899" s="18">
        <v>2018</v>
      </c>
      <c r="F899" s="19" t="s">
        <v>2480</v>
      </c>
      <c r="G899" s="20" t="s">
        <v>2475</v>
      </c>
      <c r="H899" s="11"/>
    </row>
    <row r="900" spans="1:8">
      <c r="A900" s="65"/>
      <c r="B900" s="71"/>
      <c r="C900" s="53" t="s">
        <v>2481</v>
      </c>
      <c r="D900" s="17">
        <v>17.962</v>
      </c>
      <c r="E900" s="18">
        <v>2018</v>
      </c>
      <c r="F900" s="19" t="s">
        <v>2482</v>
      </c>
      <c r="G900" s="20" t="s">
        <v>2483</v>
      </c>
      <c r="H900" s="11"/>
    </row>
    <row r="901" spans="1:8">
      <c r="A901" s="65"/>
      <c r="B901" s="67" t="s">
        <v>2484</v>
      </c>
      <c r="C901" s="54" t="s">
        <v>14</v>
      </c>
      <c r="D901" s="8">
        <f>SUM(D902:D903)</f>
        <v>29.765240000000002</v>
      </c>
      <c r="E901" s="18"/>
      <c r="F901" s="19"/>
      <c r="G901" s="20"/>
      <c r="H901" s="11"/>
    </row>
    <row r="902" spans="1:8">
      <c r="A902" s="65"/>
      <c r="B902" s="75"/>
      <c r="C902" s="53" t="s">
        <v>2485</v>
      </c>
      <c r="D902" s="17">
        <v>22.152170000000002</v>
      </c>
      <c r="E902" s="18">
        <v>2018</v>
      </c>
      <c r="F902" s="19" t="s">
        <v>2486</v>
      </c>
      <c r="G902" s="20" t="s">
        <v>2487</v>
      </c>
      <c r="H902" s="11"/>
    </row>
    <row r="903" spans="1:8">
      <c r="A903" s="65"/>
      <c r="B903" s="75"/>
      <c r="C903" s="53" t="s">
        <v>2488</v>
      </c>
      <c r="D903" s="17">
        <v>7.6130699999999996</v>
      </c>
      <c r="E903" s="18">
        <v>2018</v>
      </c>
      <c r="F903" s="19" t="s">
        <v>2489</v>
      </c>
      <c r="G903" s="20" t="s">
        <v>2490</v>
      </c>
      <c r="H903" s="11"/>
    </row>
    <row r="904" spans="1:8">
      <c r="A904" s="65"/>
      <c r="B904" s="52" t="s">
        <v>2491</v>
      </c>
      <c r="C904" s="53" t="s">
        <v>2492</v>
      </c>
      <c r="D904" s="8">
        <v>30.623999999999999</v>
      </c>
      <c r="E904" s="18">
        <v>2018</v>
      </c>
      <c r="F904" s="19" t="s">
        <v>2493</v>
      </c>
      <c r="G904" s="20" t="s">
        <v>2494</v>
      </c>
      <c r="H904" s="11"/>
    </row>
    <row r="905" spans="1:8">
      <c r="A905" s="65"/>
      <c r="B905" s="52" t="s">
        <v>2495</v>
      </c>
      <c r="C905" s="53" t="s">
        <v>2496</v>
      </c>
      <c r="D905" s="8">
        <v>197.41300000000001</v>
      </c>
      <c r="E905" s="18">
        <v>2018</v>
      </c>
      <c r="F905" s="19" t="s">
        <v>2497</v>
      </c>
      <c r="G905" s="20" t="s">
        <v>2498</v>
      </c>
      <c r="H905" s="11"/>
    </row>
    <row r="906" spans="1:8">
      <c r="A906" s="65"/>
      <c r="B906" s="52" t="s">
        <v>2499</v>
      </c>
      <c r="C906" s="53" t="s">
        <v>2500</v>
      </c>
      <c r="D906" s="8">
        <v>13.932840000000001</v>
      </c>
      <c r="E906" s="18">
        <v>2018</v>
      </c>
      <c r="F906" s="19" t="s">
        <v>2501</v>
      </c>
      <c r="G906" s="20" t="s">
        <v>2502</v>
      </c>
      <c r="H906" s="11"/>
    </row>
    <row r="907" spans="1:8">
      <c r="A907" s="65"/>
      <c r="B907" s="52" t="s">
        <v>2503</v>
      </c>
      <c r="C907" s="53" t="s">
        <v>2504</v>
      </c>
      <c r="D907" s="8">
        <v>3.6909999999999998</v>
      </c>
      <c r="E907" s="18">
        <v>2018</v>
      </c>
      <c r="F907" s="19" t="s">
        <v>2505</v>
      </c>
      <c r="G907" s="20" t="s">
        <v>2506</v>
      </c>
      <c r="H907" s="11"/>
    </row>
    <row r="908" spans="1:8">
      <c r="A908" s="65"/>
      <c r="B908" s="67" t="s">
        <v>2507</v>
      </c>
      <c r="C908" s="54" t="s">
        <v>14</v>
      </c>
      <c r="D908" s="8">
        <f>SUM(D909:D910)</f>
        <v>3.2959999999999998</v>
      </c>
      <c r="E908" s="18"/>
      <c r="F908" s="19"/>
      <c r="G908" s="20"/>
      <c r="H908" s="11"/>
    </row>
    <row r="909" spans="1:8">
      <c r="A909" s="65"/>
      <c r="B909" s="75"/>
      <c r="C909" s="53" t="s">
        <v>2508</v>
      </c>
      <c r="D909" s="17">
        <v>2.4689999999999999</v>
      </c>
      <c r="E909" s="18">
        <v>2018</v>
      </c>
      <c r="F909" s="19" t="s">
        <v>2509</v>
      </c>
      <c r="G909" s="20" t="s">
        <v>2510</v>
      </c>
      <c r="H909" s="11"/>
    </row>
    <row r="910" spans="1:8">
      <c r="A910" s="65"/>
      <c r="B910" s="75"/>
      <c r="C910" s="53" t="s">
        <v>2511</v>
      </c>
      <c r="D910" s="17">
        <v>0.82699999999999996</v>
      </c>
      <c r="E910" s="18">
        <v>2018</v>
      </c>
      <c r="F910" s="19" t="s">
        <v>2512</v>
      </c>
      <c r="G910" s="20" t="s">
        <v>2513</v>
      </c>
      <c r="H910" s="11"/>
    </row>
    <row r="911" spans="1:8">
      <c r="A911" s="65"/>
      <c r="B911" s="67" t="s">
        <v>2514</v>
      </c>
      <c r="C911" s="54" t="s">
        <v>14</v>
      </c>
      <c r="D911" s="8">
        <f>SUM(D912:D913)</f>
        <v>40.713279999999997</v>
      </c>
      <c r="E911" s="18"/>
      <c r="F911" s="19"/>
      <c r="G911" s="20"/>
      <c r="H911" s="11"/>
    </row>
    <row r="912" spans="1:8">
      <c r="A912" s="65"/>
      <c r="B912" s="75"/>
      <c r="C912" s="53" t="s">
        <v>2515</v>
      </c>
      <c r="D912" s="17">
        <v>4.8102799999999997</v>
      </c>
      <c r="E912" s="18">
        <v>2018</v>
      </c>
      <c r="F912" s="19" t="s">
        <v>2516</v>
      </c>
      <c r="G912" s="20" t="s">
        <v>2517</v>
      </c>
      <c r="H912" s="11"/>
    </row>
    <row r="913" spans="1:8">
      <c r="A913" s="65"/>
      <c r="B913" s="75"/>
      <c r="C913" s="53" t="s">
        <v>2518</v>
      </c>
      <c r="D913" s="17">
        <v>35.902999999999999</v>
      </c>
      <c r="E913" s="18">
        <v>2018</v>
      </c>
      <c r="F913" s="19" t="s">
        <v>2519</v>
      </c>
      <c r="G913" s="20" t="s">
        <v>2520</v>
      </c>
      <c r="H913" s="11"/>
    </row>
    <row r="914" spans="1:8">
      <c r="A914" s="65"/>
      <c r="B914" s="67" t="s">
        <v>2521</v>
      </c>
      <c r="C914" s="54" t="s">
        <v>14</v>
      </c>
      <c r="D914" s="8">
        <f>SUM(D915:D917)</f>
        <v>37.813749999999999</v>
      </c>
      <c r="E914" s="18"/>
      <c r="F914" s="19"/>
      <c r="G914" s="20"/>
      <c r="H914" s="11"/>
    </row>
    <row r="915" spans="1:8">
      <c r="A915" s="65"/>
      <c r="B915" s="67"/>
      <c r="C915" s="53" t="s">
        <v>2522</v>
      </c>
      <c r="D915" s="17">
        <v>5.2562300000000004</v>
      </c>
      <c r="E915" s="18">
        <v>2018</v>
      </c>
      <c r="F915" s="19" t="s">
        <v>2523</v>
      </c>
      <c r="G915" s="20" t="s">
        <v>2524</v>
      </c>
      <c r="H915" s="11"/>
    </row>
    <row r="916" spans="1:8">
      <c r="A916" s="65"/>
      <c r="B916" s="67" t="s">
        <v>2521</v>
      </c>
      <c r="C916" s="53" t="s">
        <v>2525</v>
      </c>
      <c r="D916" s="17">
        <v>3.4180899999999999</v>
      </c>
      <c r="E916" s="18">
        <v>2018</v>
      </c>
      <c r="F916" s="19" t="s">
        <v>2526</v>
      </c>
      <c r="G916" s="20" t="s">
        <v>2527</v>
      </c>
      <c r="H916" s="11"/>
    </row>
    <row r="917" spans="1:8">
      <c r="A917" s="66"/>
      <c r="B917" s="67"/>
      <c r="C917" s="53" t="s">
        <v>2528</v>
      </c>
      <c r="D917" s="17">
        <v>29.139430000000001</v>
      </c>
      <c r="E917" s="18">
        <v>2018</v>
      </c>
      <c r="F917" s="19" t="s">
        <v>2529</v>
      </c>
      <c r="G917" s="20" t="s">
        <v>2530</v>
      </c>
      <c r="H917" s="11"/>
    </row>
    <row r="918" spans="1:8">
      <c r="A918" s="68" t="s">
        <v>2685</v>
      </c>
      <c r="B918" s="76" t="s">
        <v>2608</v>
      </c>
      <c r="C918" s="76"/>
      <c r="D918" s="8">
        <f>SUM(D919:D931)</f>
        <v>366.45600000000002</v>
      </c>
      <c r="E918" s="9"/>
      <c r="F918" s="10"/>
      <c r="G918" s="23"/>
      <c r="H918" s="24"/>
    </row>
    <row r="919" spans="1:8">
      <c r="A919" s="72"/>
      <c r="B919" s="77" t="s">
        <v>2609</v>
      </c>
      <c r="C919" s="77"/>
      <c r="D919" s="17">
        <v>9.9149999999999991</v>
      </c>
      <c r="E919" s="18">
        <v>2018</v>
      </c>
      <c r="F919" s="19" t="s">
        <v>2610</v>
      </c>
      <c r="G919" s="20" t="s">
        <v>2611</v>
      </c>
      <c r="H919" s="11"/>
    </row>
    <row r="920" spans="1:8">
      <c r="A920" s="72"/>
      <c r="B920" s="77" t="s">
        <v>2612</v>
      </c>
      <c r="C920" s="77"/>
      <c r="D920" s="17">
        <v>1.883</v>
      </c>
      <c r="E920" s="18">
        <v>2018</v>
      </c>
      <c r="F920" s="19" t="s">
        <v>2613</v>
      </c>
      <c r="G920" s="20" t="s">
        <v>2614</v>
      </c>
      <c r="H920" s="11"/>
    </row>
    <row r="921" spans="1:8">
      <c r="A921" s="72"/>
      <c r="B921" s="77" t="s">
        <v>2615</v>
      </c>
      <c r="C921" s="77"/>
      <c r="D921" s="17">
        <v>38.335000000000001</v>
      </c>
      <c r="E921" s="18">
        <v>2018</v>
      </c>
      <c r="F921" s="19" t="s">
        <v>2616</v>
      </c>
      <c r="G921" s="20" t="s">
        <v>2617</v>
      </c>
      <c r="H921" s="11"/>
    </row>
    <row r="922" spans="1:8">
      <c r="A922" s="72"/>
      <c r="B922" s="77" t="s">
        <v>2618</v>
      </c>
      <c r="C922" s="77"/>
      <c r="D922" s="17">
        <v>2.6819999999999999</v>
      </c>
      <c r="E922" s="18">
        <v>2018</v>
      </c>
      <c r="F922" s="19" t="s">
        <v>2619</v>
      </c>
      <c r="G922" s="20" t="s">
        <v>2620</v>
      </c>
      <c r="H922" s="11"/>
    </row>
    <row r="923" spans="1:8">
      <c r="A923" s="72"/>
      <c r="B923" s="77" t="s">
        <v>2621</v>
      </c>
      <c r="C923" s="77"/>
      <c r="D923" s="17">
        <v>1.52</v>
      </c>
      <c r="E923" s="18">
        <v>2018</v>
      </c>
      <c r="F923" s="19" t="s">
        <v>2622</v>
      </c>
      <c r="G923" s="20" t="s">
        <v>2623</v>
      </c>
      <c r="H923" s="11"/>
    </row>
    <row r="924" spans="1:8">
      <c r="A924" s="72"/>
      <c r="B924" s="77" t="s">
        <v>2624</v>
      </c>
      <c r="C924" s="77"/>
      <c r="D924" s="17">
        <v>10.433</v>
      </c>
      <c r="E924" s="18">
        <v>2018</v>
      </c>
      <c r="F924" s="19" t="s">
        <v>2625</v>
      </c>
      <c r="G924" s="20" t="s">
        <v>2626</v>
      </c>
      <c r="H924" s="11"/>
    </row>
    <row r="925" spans="1:8">
      <c r="A925" s="72"/>
      <c r="B925" s="77" t="s">
        <v>2627</v>
      </c>
      <c r="C925" s="77"/>
      <c r="D925" s="17">
        <v>1.1870000000000001</v>
      </c>
      <c r="E925" s="18">
        <v>2018</v>
      </c>
      <c r="F925" s="19" t="s">
        <v>2628</v>
      </c>
      <c r="G925" s="20" t="s">
        <v>2629</v>
      </c>
      <c r="H925" s="11"/>
    </row>
    <row r="926" spans="1:8">
      <c r="A926" s="72"/>
      <c r="B926" s="77" t="s">
        <v>2630</v>
      </c>
      <c r="C926" s="77"/>
      <c r="D926" s="17">
        <v>24.92</v>
      </c>
      <c r="E926" s="18">
        <v>2018</v>
      </c>
      <c r="F926" s="19" t="s">
        <v>2631</v>
      </c>
      <c r="G926" s="20" t="s">
        <v>2632</v>
      </c>
      <c r="H926" s="11"/>
    </row>
    <row r="927" spans="1:8">
      <c r="A927" s="72"/>
      <c r="B927" s="77" t="s">
        <v>2633</v>
      </c>
      <c r="C927" s="77"/>
      <c r="D927" s="17">
        <v>1.4239999999999999</v>
      </c>
      <c r="E927" s="18">
        <v>2018</v>
      </c>
      <c r="F927" s="19" t="s">
        <v>2634</v>
      </c>
      <c r="G927" s="20" t="s">
        <v>2635</v>
      </c>
      <c r="H927" s="11"/>
    </row>
    <row r="928" spans="1:8">
      <c r="A928" s="72"/>
      <c r="B928" s="77" t="s">
        <v>2636</v>
      </c>
      <c r="C928" s="77"/>
      <c r="D928" s="17">
        <v>22.056000000000001</v>
      </c>
      <c r="E928" s="18">
        <v>2018</v>
      </c>
      <c r="F928" s="19" t="s">
        <v>2637</v>
      </c>
      <c r="G928" s="20" t="s">
        <v>2638</v>
      </c>
      <c r="H928" s="11"/>
    </row>
    <row r="929" spans="1:8">
      <c r="A929" s="72"/>
      <c r="B929" s="77" t="s">
        <v>2639</v>
      </c>
      <c r="C929" s="77"/>
      <c r="D929" s="17">
        <v>224.30099999999999</v>
      </c>
      <c r="E929" s="18">
        <v>2018</v>
      </c>
      <c r="F929" s="19" t="s">
        <v>2640</v>
      </c>
      <c r="G929" s="20" t="s">
        <v>2641</v>
      </c>
      <c r="H929" s="11"/>
    </row>
    <row r="930" spans="1:8">
      <c r="A930" s="72"/>
      <c r="B930" s="77" t="s">
        <v>2642</v>
      </c>
      <c r="C930" s="77"/>
      <c r="D930" s="17">
        <v>19.66</v>
      </c>
      <c r="E930" s="18">
        <v>2018</v>
      </c>
      <c r="F930" s="19" t="s">
        <v>2643</v>
      </c>
      <c r="G930" s="20" t="s">
        <v>2644</v>
      </c>
      <c r="H930" s="11"/>
    </row>
    <row r="931" spans="1:8">
      <c r="A931" s="72"/>
      <c r="B931" s="77" t="s">
        <v>2645</v>
      </c>
      <c r="C931" s="77"/>
      <c r="D931" s="17">
        <v>8.14</v>
      </c>
      <c r="E931" s="18">
        <v>2018</v>
      </c>
      <c r="F931" s="19" t="s">
        <v>2646</v>
      </c>
      <c r="G931" s="20" t="s">
        <v>2647</v>
      </c>
      <c r="H931" s="11"/>
    </row>
    <row r="932" spans="1:8" ht="33.75" customHeight="1">
      <c r="A932" s="68" t="s">
        <v>2690</v>
      </c>
      <c r="B932" s="60" t="s">
        <v>2692</v>
      </c>
      <c r="C932" s="73" t="s">
        <v>2686</v>
      </c>
      <c r="D932" s="58">
        <v>-700</v>
      </c>
      <c r="E932" s="61" t="s">
        <v>2689</v>
      </c>
      <c r="F932" s="61" t="s">
        <v>2687</v>
      </c>
      <c r="G932" s="61"/>
      <c r="H932" s="61"/>
    </row>
    <row r="933" spans="1:8" ht="38.25" customHeight="1">
      <c r="A933" s="72"/>
      <c r="B933" s="59" t="s">
        <v>2691</v>
      </c>
      <c r="C933" s="74"/>
      <c r="D933" s="58">
        <v>700</v>
      </c>
      <c r="E933" s="61"/>
      <c r="F933" s="61" t="s">
        <v>2688</v>
      </c>
      <c r="G933" s="61"/>
      <c r="H933" s="61"/>
    </row>
  </sheetData>
  <mergeCells count="137">
    <mergeCell ref="I726:I727"/>
    <mergeCell ref="A1:B1"/>
    <mergeCell ref="A2:H2"/>
    <mergeCell ref="A5:C5"/>
    <mergeCell ref="B449:C449"/>
    <mergeCell ref="B566:C566"/>
    <mergeCell ref="B628:C628"/>
    <mergeCell ref="B666:C666"/>
    <mergeCell ref="B677:C677"/>
    <mergeCell ref="A566:A569"/>
    <mergeCell ref="A666:A676"/>
    <mergeCell ref="A677:A681"/>
    <mergeCell ref="B455:B493"/>
    <mergeCell ref="B494:B531"/>
    <mergeCell ref="A494:A531"/>
    <mergeCell ref="A532:A565"/>
    <mergeCell ref="A455:A493"/>
    <mergeCell ref="B672:B674"/>
    <mergeCell ref="B678:B681"/>
    <mergeCell ref="B613:B620"/>
    <mergeCell ref="B622:B627"/>
    <mergeCell ref="B663:B665"/>
    <mergeCell ref="B667:B671"/>
    <mergeCell ref="B532:B538"/>
    <mergeCell ref="B570:B606"/>
    <mergeCell ref="B153:B190"/>
    <mergeCell ref="A153:A190"/>
    <mergeCell ref="B267:B303"/>
    <mergeCell ref="A267:A303"/>
    <mergeCell ref="B304:B340"/>
    <mergeCell ref="A304:A340"/>
    <mergeCell ref="B341:B378"/>
    <mergeCell ref="A341:A378"/>
    <mergeCell ref="A379:A416"/>
    <mergeCell ref="B379:B387"/>
    <mergeCell ref="B191:B228"/>
    <mergeCell ref="A191:A228"/>
    <mergeCell ref="B229:B266"/>
    <mergeCell ref="A229:A266"/>
    <mergeCell ref="G3:H3"/>
    <mergeCell ref="A6:A39"/>
    <mergeCell ref="B7:B39"/>
    <mergeCell ref="B40:B76"/>
    <mergeCell ref="A40:A76"/>
    <mergeCell ref="B77:B114"/>
    <mergeCell ref="A77:A114"/>
    <mergeCell ref="B115:B152"/>
    <mergeCell ref="A115:A152"/>
    <mergeCell ref="B567:B569"/>
    <mergeCell ref="B417:B420"/>
    <mergeCell ref="B421:B448"/>
    <mergeCell ref="A645:A665"/>
    <mergeCell ref="B645:B655"/>
    <mergeCell ref="B657:B661"/>
    <mergeCell ref="A808:A821"/>
    <mergeCell ref="B795:B806"/>
    <mergeCell ref="B809:B816"/>
    <mergeCell ref="B817:B819"/>
    <mergeCell ref="B759:B761"/>
    <mergeCell ref="B728:C728"/>
    <mergeCell ref="B774:C774"/>
    <mergeCell ref="B808:C808"/>
    <mergeCell ref="B762:B769"/>
    <mergeCell ref="A795:A807"/>
    <mergeCell ref="A682:A719"/>
    <mergeCell ref="A720:A727"/>
    <mergeCell ref="A728:A758"/>
    <mergeCell ref="A759:A773"/>
    <mergeCell ref="B539:B557"/>
    <mergeCell ref="B718:B719"/>
    <mergeCell ref="B720:B723"/>
    <mergeCell ref="B388:B416"/>
    <mergeCell ref="B771:B773"/>
    <mergeCell ref="B682:B701"/>
    <mergeCell ref="B702:B707"/>
    <mergeCell ref="B756:B758"/>
    <mergeCell ref="A570:A606"/>
    <mergeCell ref="A607:A627"/>
    <mergeCell ref="B607:B612"/>
    <mergeCell ref="A628:A644"/>
    <mergeCell ref="B629:B644"/>
    <mergeCell ref="A449:A454"/>
    <mergeCell ref="B708:B713"/>
    <mergeCell ref="B714:B717"/>
    <mergeCell ref="B725:B727"/>
    <mergeCell ref="B729:B751"/>
    <mergeCell ref="B752:B754"/>
    <mergeCell ref="B450:B454"/>
    <mergeCell ref="A417:A448"/>
    <mergeCell ref="B559:B561"/>
    <mergeCell ref="B562:B565"/>
    <mergeCell ref="B775:B790"/>
    <mergeCell ref="B791:B794"/>
    <mergeCell ref="A774:A794"/>
    <mergeCell ref="B931:C931"/>
    <mergeCell ref="B863:B876"/>
    <mergeCell ref="B877:B879"/>
    <mergeCell ref="B885:B889"/>
    <mergeCell ref="B891:C891"/>
    <mergeCell ref="B849:B851"/>
    <mergeCell ref="B855:B858"/>
    <mergeCell ref="B859:B861"/>
    <mergeCell ref="B862:C862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822:C822"/>
    <mergeCell ref="B823:B836"/>
    <mergeCell ref="F932:H932"/>
    <mergeCell ref="F933:H933"/>
    <mergeCell ref="E932:E933"/>
    <mergeCell ref="B837:B848"/>
    <mergeCell ref="A822:A836"/>
    <mergeCell ref="A837:A861"/>
    <mergeCell ref="B880:B884"/>
    <mergeCell ref="A885:A890"/>
    <mergeCell ref="A862:A884"/>
    <mergeCell ref="A891:A917"/>
    <mergeCell ref="B892:B900"/>
    <mergeCell ref="A932:A933"/>
    <mergeCell ref="C932:C933"/>
    <mergeCell ref="B901:B903"/>
    <mergeCell ref="B908:B910"/>
    <mergeCell ref="B911:B913"/>
    <mergeCell ref="B914:B915"/>
    <mergeCell ref="B916:B917"/>
    <mergeCell ref="A918:A931"/>
    <mergeCell ref="B918:C918"/>
    <mergeCell ref="B919:C919"/>
    <mergeCell ref="B920:C920"/>
    <mergeCell ref="B921:C921"/>
  </mergeCells>
  <phoneticPr fontId="22" type="noConversion"/>
  <printOptions horizontalCentered="1" verticalCentered="1" gridLines="1"/>
  <pageMargins left="0.47244094488188981" right="0.39370078740157483" top="0.70866141732283472" bottom="0.70866141732283472" header="0.31496062992125984" footer="0.27559055118110237"/>
  <pageSetup paperSize="9" scale="86" fitToHeight="0" orientation="portrait" r:id="rId1"/>
  <headerFooter>
    <oddFooter>&amp;C第 &amp;P 页，共 &amp;N 页</oddFooter>
  </headerFooter>
  <rowBreaks count="2" manualBreakCount="2">
    <brk id="681" max="16383" man="1"/>
    <brk id="8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发财政指标文 (2)</vt:lpstr>
      <vt:lpstr>'发财政指标文 (2)'!Print_Area</vt:lpstr>
      <vt:lpstr>'发财政指标文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2018-12-10T08:22:11Z</cp:lastPrinted>
  <dcterms:created xsi:type="dcterms:W3CDTF">2006-09-16T00:00:00Z</dcterms:created>
  <dcterms:modified xsi:type="dcterms:W3CDTF">2019-05-21T03:08:27Z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