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20" windowWidth="20730" windowHeight="9660"/>
  </bookViews>
  <sheets>
    <sheet name="计划发文稿" sheetId="62" r:id="rId1"/>
  </sheets>
  <definedNames>
    <definedName name="_xlnm._FilterDatabase" localSheetId="0" hidden="1">计划发文稿!$A$5:$D$67</definedName>
    <definedName name="_xlnm.Print_Titles" localSheetId="0">计划发文稿!$4:$4</definedName>
  </definedNames>
  <calcPr calcId="125725"/>
</workbook>
</file>

<file path=xl/calcChain.xml><?xml version="1.0" encoding="utf-8"?>
<calcChain xmlns="http://schemas.openxmlformats.org/spreadsheetml/2006/main">
  <c r="C66" i="62"/>
  <c r="C56"/>
  <c r="C61"/>
  <c r="C54"/>
  <c r="C48"/>
  <c r="C43"/>
  <c r="C40"/>
  <c r="C34"/>
  <c r="C20"/>
  <c r="C17"/>
  <c r="C6"/>
  <c r="C14"/>
  <c r="C10"/>
  <c r="C33" l="1"/>
  <c r="C26" s="1"/>
  <c r="C5" s="1"/>
</calcChain>
</file>

<file path=xl/sharedStrings.xml><?xml version="1.0" encoding="utf-8"?>
<sst xmlns="http://schemas.openxmlformats.org/spreadsheetml/2006/main" count="85" uniqueCount="67">
  <si>
    <t>备注</t>
  </si>
  <si>
    <t>攸县</t>
    <phoneticPr fontId="2" type="noConversion"/>
  </si>
  <si>
    <t>祁东县</t>
    <phoneticPr fontId="2" type="noConversion"/>
  </si>
  <si>
    <t>新宁县</t>
    <phoneticPr fontId="2" type="noConversion"/>
  </si>
  <si>
    <t>临湘市</t>
    <phoneticPr fontId="2" type="noConversion"/>
  </si>
  <si>
    <t>桃源县</t>
    <phoneticPr fontId="2" type="noConversion"/>
  </si>
  <si>
    <t>临澧县</t>
    <phoneticPr fontId="2" type="noConversion"/>
  </si>
  <si>
    <t>桂东县</t>
    <phoneticPr fontId="2" type="noConversion"/>
  </si>
  <si>
    <t>资兴市</t>
    <phoneticPr fontId="2" type="noConversion"/>
  </si>
  <si>
    <t>中方县</t>
    <phoneticPr fontId="2" type="noConversion"/>
  </si>
  <si>
    <t>花垣县</t>
    <phoneticPr fontId="2" type="noConversion"/>
  </si>
  <si>
    <t>金额</t>
    <phoneticPr fontId="2" type="noConversion"/>
  </si>
  <si>
    <t>合计</t>
    <phoneticPr fontId="2" type="noConversion"/>
  </si>
  <si>
    <t>单位：万元</t>
    <phoneticPr fontId="2" type="noConversion"/>
  </si>
  <si>
    <t>湘潭市</t>
    <phoneticPr fontId="2" type="noConversion"/>
  </si>
  <si>
    <t>邵阳市</t>
    <phoneticPr fontId="2" type="noConversion"/>
  </si>
  <si>
    <t>常德市</t>
    <phoneticPr fontId="2" type="noConversion"/>
  </si>
  <si>
    <t>湘西土家族苗族自治州</t>
    <phoneticPr fontId="2" type="noConversion"/>
  </si>
  <si>
    <t>市本级</t>
    <phoneticPr fontId="2" type="noConversion"/>
  </si>
  <si>
    <t>郴州市</t>
    <phoneticPr fontId="2" type="noConversion"/>
  </si>
  <si>
    <t>附件8</t>
    <phoneticPr fontId="2" type="noConversion"/>
  </si>
  <si>
    <t>2017年第二批省直扶贫点小型项目补助资金明细表</t>
    <phoneticPr fontId="2" type="noConversion"/>
  </si>
  <si>
    <t>市州</t>
    <phoneticPr fontId="2" type="noConversion"/>
  </si>
  <si>
    <t>县市区</t>
    <phoneticPr fontId="2" type="noConversion"/>
  </si>
  <si>
    <t>长沙市</t>
    <phoneticPr fontId="2" type="noConversion"/>
  </si>
  <si>
    <t>小计</t>
    <phoneticPr fontId="2" type="noConversion"/>
  </si>
  <si>
    <t>浏阳市</t>
    <phoneticPr fontId="2" type="noConversion"/>
  </si>
  <si>
    <t>宁乡市</t>
    <phoneticPr fontId="2" type="noConversion"/>
  </si>
  <si>
    <t>株洲市</t>
    <phoneticPr fontId="2" type="noConversion"/>
  </si>
  <si>
    <t>炎陵县</t>
    <phoneticPr fontId="2" type="noConversion"/>
  </si>
  <si>
    <t>茶陵县</t>
    <phoneticPr fontId="2" type="noConversion"/>
  </si>
  <si>
    <t>湘乡市</t>
    <phoneticPr fontId="2" type="noConversion"/>
  </si>
  <si>
    <t>衡阳市</t>
    <phoneticPr fontId="2" type="noConversion"/>
  </si>
  <si>
    <t>衡南县</t>
    <phoneticPr fontId="2" type="noConversion"/>
  </si>
  <si>
    <t>洞口县</t>
    <phoneticPr fontId="2" type="noConversion"/>
  </si>
  <si>
    <t>隆回县</t>
    <phoneticPr fontId="2" type="noConversion"/>
  </si>
  <si>
    <t>邵阳县</t>
    <phoneticPr fontId="2" type="noConversion"/>
  </si>
  <si>
    <t>邵东县</t>
    <phoneticPr fontId="2" type="noConversion"/>
  </si>
  <si>
    <t>岳阳市</t>
    <phoneticPr fontId="2" type="noConversion"/>
  </si>
  <si>
    <t>平江县</t>
    <phoneticPr fontId="2" type="noConversion"/>
  </si>
  <si>
    <t>汨罗市</t>
    <phoneticPr fontId="2" type="noConversion"/>
  </si>
  <si>
    <t>岳阳县</t>
    <phoneticPr fontId="2" type="noConversion"/>
  </si>
  <si>
    <t>华容县</t>
    <phoneticPr fontId="2" type="noConversion"/>
  </si>
  <si>
    <t>湘阴县</t>
    <phoneticPr fontId="2" type="noConversion"/>
  </si>
  <si>
    <t>汉寿县</t>
    <phoneticPr fontId="2" type="noConversion"/>
  </si>
  <si>
    <t>石门县</t>
    <phoneticPr fontId="2" type="noConversion"/>
  </si>
  <si>
    <t>张家界市</t>
    <phoneticPr fontId="2" type="noConversion"/>
  </si>
  <si>
    <t>桑植县</t>
    <phoneticPr fontId="2" type="noConversion"/>
  </si>
  <si>
    <t>慈利县</t>
    <phoneticPr fontId="2" type="noConversion"/>
  </si>
  <si>
    <t>益阳市</t>
    <phoneticPr fontId="2" type="noConversion"/>
  </si>
  <si>
    <t>沅江市</t>
    <phoneticPr fontId="2" type="noConversion"/>
  </si>
  <si>
    <t>安化县</t>
    <phoneticPr fontId="2" type="noConversion"/>
  </si>
  <si>
    <t>南县</t>
    <phoneticPr fontId="3" type="noConversion"/>
  </si>
  <si>
    <t>桃江县</t>
    <phoneticPr fontId="3" type="noConversion"/>
  </si>
  <si>
    <t>临武县</t>
    <phoneticPr fontId="2" type="noConversion"/>
  </si>
  <si>
    <t>桂阳县</t>
    <phoneticPr fontId="2" type="noConversion"/>
  </si>
  <si>
    <t>安仁县</t>
    <phoneticPr fontId="4" type="noConversion"/>
  </si>
  <si>
    <t>永州市</t>
    <phoneticPr fontId="2" type="noConversion"/>
  </si>
  <si>
    <t>祁阳县</t>
    <phoneticPr fontId="2" type="noConversion"/>
  </si>
  <si>
    <t>怀化市</t>
    <phoneticPr fontId="2" type="noConversion"/>
  </si>
  <si>
    <t>会同县</t>
    <phoneticPr fontId="2" type="noConversion"/>
  </si>
  <si>
    <t>沅陵县</t>
    <phoneticPr fontId="2" type="noConversion"/>
  </si>
  <si>
    <t>娄底市</t>
    <phoneticPr fontId="2" type="noConversion"/>
  </si>
  <si>
    <t>新化县</t>
    <phoneticPr fontId="2" type="noConversion"/>
  </si>
  <si>
    <t>双峰县</t>
    <phoneticPr fontId="2" type="noConversion"/>
  </si>
  <si>
    <t>涟源市</t>
    <phoneticPr fontId="2" type="noConversion"/>
  </si>
  <si>
    <t>支出功能科目“2140199其他公路水路运输支出”，政府预算经济科目“50302基础设施建设”。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</si>
</sst>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20"/>
      <name val="宋体"/>
      <family val="3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8"/>
  <sheetViews>
    <sheetView tabSelected="1" workbookViewId="0">
      <selection activeCell="A48" sqref="A48:A53"/>
    </sheetView>
  </sheetViews>
  <sheetFormatPr defaultColWidth="9" defaultRowHeight="14.25"/>
  <cols>
    <col min="1" max="2" width="22.25" style="1" customWidth="1"/>
    <col min="3" max="3" width="22.25" style="3" customWidth="1"/>
    <col min="4" max="4" width="19.625" style="2" customWidth="1"/>
    <col min="5" max="5" width="17.125" style="1" customWidth="1"/>
    <col min="6" max="16384" width="9" style="1"/>
  </cols>
  <sheetData>
    <row r="1" spans="1:4" ht="18" customHeight="1">
      <c r="A1" s="4" t="s">
        <v>20</v>
      </c>
    </row>
    <row r="2" spans="1:4" ht="38.25" customHeight="1">
      <c r="A2" s="5" t="s">
        <v>21</v>
      </c>
      <c r="B2" s="5"/>
      <c r="C2" s="5"/>
      <c r="D2" s="5"/>
    </row>
    <row r="3" spans="1:4" s="9" customFormat="1" ht="18.75" customHeight="1">
      <c r="A3" s="6"/>
      <c r="B3" s="6"/>
      <c r="C3" s="7"/>
      <c r="D3" s="8" t="s">
        <v>13</v>
      </c>
    </row>
    <row r="4" spans="1:4" s="9" customFormat="1">
      <c r="A4" s="10" t="s">
        <v>22</v>
      </c>
      <c r="B4" s="10" t="s">
        <v>23</v>
      </c>
      <c r="C4" s="11" t="s">
        <v>11</v>
      </c>
      <c r="D4" s="10" t="s">
        <v>0</v>
      </c>
    </row>
    <row r="5" spans="1:4" s="9" customFormat="1">
      <c r="A5" s="12" t="s">
        <v>12</v>
      </c>
      <c r="B5" s="12"/>
      <c r="C5" s="11">
        <f>C6+C10+C14+C17+C20+C26+C34+C40+C43+C48+C54+C61+C56+C66</f>
        <v>1235</v>
      </c>
      <c r="D5" s="13"/>
    </row>
    <row r="6" spans="1:4" s="9" customFormat="1">
      <c r="A6" s="12" t="s">
        <v>24</v>
      </c>
      <c r="B6" s="10" t="s">
        <v>25</v>
      </c>
      <c r="C6" s="11">
        <f>C7+C8+C9</f>
        <v>120</v>
      </c>
      <c r="D6" s="13"/>
    </row>
    <row r="7" spans="1:4" s="9" customFormat="1">
      <c r="A7" s="12"/>
      <c r="B7" s="13" t="s">
        <v>18</v>
      </c>
      <c r="C7" s="14">
        <v>40</v>
      </c>
      <c r="D7" s="13"/>
    </row>
    <row r="8" spans="1:4" s="9" customFormat="1">
      <c r="A8" s="12"/>
      <c r="B8" s="13" t="s">
        <v>26</v>
      </c>
      <c r="C8" s="14">
        <v>70</v>
      </c>
      <c r="D8" s="13"/>
    </row>
    <row r="9" spans="1:4" s="9" customFormat="1">
      <c r="A9" s="12"/>
      <c r="B9" s="13" t="s">
        <v>27</v>
      </c>
      <c r="C9" s="14">
        <v>10</v>
      </c>
      <c r="D9" s="13"/>
    </row>
    <row r="10" spans="1:4" s="9" customFormat="1">
      <c r="A10" s="12" t="s">
        <v>28</v>
      </c>
      <c r="B10" s="10" t="s">
        <v>25</v>
      </c>
      <c r="C10" s="11">
        <f>C11+C12+C13</f>
        <v>80</v>
      </c>
      <c r="D10" s="13"/>
    </row>
    <row r="11" spans="1:4" s="9" customFormat="1">
      <c r="A11" s="12"/>
      <c r="B11" s="13" t="s">
        <v>1</v>
      </c>
      <c r="C11" s="14">
        <v>25</v>
      </c>
      <c r="D11" s="13"/>
    </row>
    <row r="12" spans="1:4" s="9" customFormat="1">
      <c r="A12" s="12"/>
      <c r="B12" s="13" t="s">
        <v>29</v>
      </c>
      <c r="C12" s="14">
        <v>20</v>
      </c>
      <c r="D12" s="13"/>
    </row>
    <row r="13" spans="1:4" s="9" customFormat="1">
      <c r="A13" s="12"/>
      <c r="B13" s="13" t="s">
        <v>30</v>
      </c>
      <c r="C13" s="14">
        <v>35</v>
      </c>
      <c r="D13" s="13"/>
    </row>
    <row r="14" spans="1:4" s="9" customFormat="1">
      <c r="A14" s="12" t="s">
        <v>14</v>
      </c>
      <c r="B14" s="10" t="s">
        <v>25</v>
      </c>
      <c r="C14" s="11">
        <f>C15+C16</f>
        <v>40</v>
      </c>
      <c r="D14" s="13"/>
    </row>
    <row r="15" spans="1:4" s="9" customFormat="1">
      <c r="A15" s="12"/>
      <c r="B15" s="13" t="s">
        <v>18</v>
      </c>
      <c r="C15" s="14">
        <v>10</v>
      </c>
      <c r="D15" s="13"/>
    </row>
    <row r="16" spans="1:4" s="9" customFormat="1">
      <c r="A16" s="12"/>
      <c r="B16" s="13" t="s">
        <v>31</v>
      </c>
      <c r="C16" s="14">
        <v>30</v>
      </c>
      <c r="D16" s="13"/>
    </row>
    <row r="17" spans="1:4" s="9" customFormat="1">
      <c r="A17" s="12" t="s">
        <v>32</v>
      </c>
      <c r="B17" s="10" t="s">
        <v>25</v>
      </c>
      <c r="C17" s="11">
        <f>SUM(C18:C19)</f>
        <v>60</v>
      </c>
      <c r="D17" s="13"/>
    </row>
    <row r="18" spans="1:4" s="9" customFormat="1">
      <c r="A18" s="12"/>
      <c r="B18" s="13" t="s">
        <v>2</v>
      </c>
      <c r="C18" s="14">
        <v>40</v>
      </c>
      <c r="D18" s="13"/>
    </row>
    <row r="19" spans="1:4" s="9" customFormat="1">
      <c r="A19" s="12"/>
      <c r="B19" s="13" t="s">
        <v>33</v>
      </c>
      <c r="C19" s="14">
        <v>20</v>
      </c>
      <c r="D19" s="13"/>
    </row>
    <row r="20" spans="1:4" s="9" customFormat="1">
      <c r="A20" s="12" t="s">
        <v>15</v>
      </c>
      <c r="B20" s="10" t="s">
        <v>25</v>
      </c>
      <c r="C20" s="11">
        <f>SUM(C21:C25)</f>
        <v>100</v>
      </c>
      <c r="D20" s="13"/>
    </row>
    <row r="21" spans="1:4" s="9" customFormat="1">
      <c r="A21" s="12"/>
      <c r="B21" s="13" t="s">
        <v>34</v>
      </c>
      <c r="C21" s="14">
        <v>20</v>
      </c>
      <c r="D21" s="13"/>
    </row>
    <row r="22" spans="1:4" s="9" customFormat="1">
      <c r="A22" s="12"/>
      <c r="B22" s="13" t="s">
        <v>35</v>
      </c>
      <c r="C22" s="14">
        <v>40</v>
      </c>
      <c r="D22" s="13"/>
    </row>
    <row r="23" spans="1:4" s="9" customFormat="1">
      <c r="A23" s="12"/>
      <c r="B23" s="13" t="s">
        <v>36</v>
      </c>
      <c r="C23" s="14">
        <v>20</v>
      </c>
      <c r="D23" s="13"/>
    </row>
    <row r="24" spans="1:4" s="9" customFormat="1">
      <c r="A24" s="12"/>
      <c r="B24" s="13" t="s">
        <v>3</v>
      </c>
      <c r="C24" s="14">
        <v>10</v>
      </c>
      <c r="D24" s="13"/>
    </row>
    <row r="25" spans="1:4" s="9" customFormat="1">
      <c r="A25" s="12"/>
      <c r="B25" s="13" t="s">
        <v>37</v>
      </c>
      <c r="C25" s="14">
        <v>10</v>
      </c>
      <c r="D25" s="13"/>
    </row>
    <row r="26" spans="1:4" s="9" customFormat="1">
      <c r="A26" s="16" t="s">
        <v>38</v>
      </c>
      <c r="B26" s="10" t="s">
        <v>25</v>
      </c>
      <c r="C26" s="10">
        <f>SUM(C27:C33)</f>
        <v>275</v>
      </c>
      <c r="D26" s="13"/>
    </row>
    <row r="27" spans="1:4" s="9" customFormat="1">
      <c r="A27" s="17"/>
      <c r="B27" s="13" t="s">
        <v>18</v>
      </c>
      <c r="C27" s="14">
        <v>10</v>
      </c>
      <c r="D27" s="13"/>
    </row>
    <row r="28" spans="1:4" s="9" customFormat="1">
      <c r="A28" s="17"/>
      <c r="B28" s="13" t="s">
        <v>39</v>
      </c>
      <c r="C28" s="13">
        <v>70</v>
      </c>
      <c r="D28" s="13"/>
    </row>
    <row r="29" spans="1:4" s="9" customFormat="1">
      <c r="A29" s="17"/>
      <c r="B29" s="13" t="s">
        <v>40</v>
      </c>
      <c r="C29" s="13">
        <v>60</v>
      </c>
      <c r="D29" s="13"/>
    </row>
    <row r="30" spans="1:4" s="9" customFormat="1">
      <c r="A30" s="17"/>
      <c r="B30" s="13" t="s">
        <v>4</v>
      </c>
      <c r="C30" s="13">
        <v>10</v>
      </c>
      <c r="D30" s="13"/>
    </row>
    <row r="31" spans="1:4" s="9" customFormat="1">
      <c r="A31" s="17"/>
      <c r="B31" s="13" t="s">
        <v>41</v>
      </c>
      <c r="C31" s="14">
        <v>30</v>
      </c>
      <c r="D31" s="13"/>
    </row>
    <row r="32" spans="1:4" s="9" customFormat="1">
      <c r="A32" s="17"/>
      <c r="B32" s="13" t="s">
        <v>42</v>
      </c>
      <c r="C32" s="13">
        <v>80</v>
      </c>
      <c r="D32" s="13"/>
    </row>
    <row r="33" spans="1:4" s="9" customFormat="1">
      <c r="A33" s="18"/>
      <c r="B33" s="13" t="s">
        <v>43</v>
      </c>
      <c r="C33" s="14">
        <f>20-5</f>
        <v>15</v>
      </c>
      <c r="D33" s="13"/>
    </row>
    <row r="34" spans="1:4" s="9" customFormat="1">
      <c r="A34" s="12" t="s">
        <v>16</v>
      </c>
      <c r="B34" s="10" t="s">
        <v>25</v>
      </c>
      <c r="C34" s="11">
        <f>SUM(C35:C39)</f>
        <v>110</v>
      </c>
      <c r="D34" s="13"/>
    </row>
    <row r="35" spans="1:4" s="9" customFormat="1">
      <c r="A35" s="12"/>
      <c r="B35" s="13" t="s">
        <v>18</v>
      </c>
      <c r="C35" s="14">
        <v>25</v>
      </c>
      <c r="D35" s="13"/>
    </row>
    <row r="36" spans="1:4" s="9" customFormat="1">
      <c r="A36" s="12"/>
      <c r="B36" s="13" t="s">
        <v>5</v>
      </c>
      <c r="C36" s="14">
        <v>20</v>
      </c>
      <c r="D36" s="13"/>
    </row>
    <row r="37" spans="1:4" s="9" customFormat="1">
      <c r="A37" s="12"/>
      <c r="B37" s="13" t="s">
        <v>44</v>
      </c>
      <c r="C37" s="14">
        <v>30</v>
      </c>
      <c r="D37" s="13"/>
    </row>
    <row r="38" spans="1:4" s="9" customFormat="1">
      <c r="A38" s="12"/>
      <c r="B38" s="13" t="s">
        <v>6</v>
      </c>
      <c r="C38" s="14">
        <v>15</v>
      </c>
      <c r="D38" s="13"/>
    </row>
    <row r="39" spans="1:4" s="9" customFormat="1">
      <c r="A39" s="12"/>
      <c r="B39" s="13" t="s">
        <v>45</v>
      </c>
      <c r="C39" s="14">
        <v>20</v>
      </c>
      <c r="D39" s="13"/>
    </row>
    <row r="40" spans="1:4" s="9" customFormat="1">
      <c r="A40" s="12" t="s">
        <v>46</v>
      </c>
      <c r="B40" s="10" t="s">
        <v>25</v>
      </c>
      <c r="C40" s="11">
        <f>C41+C42</f>
        <v>85</v>
      </c>
      <c r="D40" s="13"/>
    </row>
    <row r="41" spans="1:4" s="9" customFormat="1">
      <c r="A41" s="12"/>
      <c r="B41" s="13" t="s">
        <v>47</v>
      </c>
      <c r="C41" s="14">
        <v>30</v>
      </c>
      <c r="D41" s="13"/>
    </row>
    <row r="42" spans="1:4" s="9" customFormat="1">
      <c r="A42" s="12"/>
      <c r="B42" s="13" t="s">
        <v>48</v>
      </c>
      <c r="C42" s="14">
        <v>55</v>
      </c>
      <c r="D42" s="13"/>
    </row>
    <row r="43" spans="1:4" s="9" customFormat="1">
      <c r="A43" s="12" t="s">
        <v>49</v>
      </c>
      <c r="B43" s="10" t="s">
        <v>25</v>
      </c>
      <c r="C43" s="11">
        <f>SUM(C44:C47)</f>
        <v>70</v>
      </c>
      <c r="D43" s="13"/>
    </row>
    <row r="44" spans="1:4" s="9" customFormat="1">
      <c r="A44" s="12"/>
      <c r="B44" s="13" t="s">
        <v>50</v>
      </c>
      <c r="C44" s="14">
        <v>25</v>
      </c>
      <c r="D44" s="13"/>
    </row>
    <row r="45" spans="1:4" s="9" customFormat="1">
      <c r="A45" s="12"/>
      <c r="B45" s="13" t="s">
        <v>51</v>
      </c>
      <c r="C45" s="14">
        <v>10</v>
      </c>
      <c r="D45" s="13"/>
    </row>
    <row r="46" spans="1:4" s="9" customFormat="1">
      <c r="A46" s="12"/>
      <c r="B46" s="13" t="s">
        <v>52</v>
      </c>
      <c r="C46" s="14">
        <v>20</v>
      </c>
      <c r="D46" s="13"/>
    </row>
    <row r="47" spans="1:4" s="9" customFormat="1">
      <c r="A47" s="12"/>
      <c r="B47" s="13" t="s">
        <v>53</v>
      </c>
      <c r="C47" s="14">
        <v>15</v>
      </c>
      <c r="D47" s="13"/>
    </row>
    <row r="48" spans="1:4" s="9" customFormat="1">
      <c r="A48" s="16" t="s">
        <v>19</v>
      </c>
      <c r="B48" s="10" t="s">
        <v>25</v>
      </c>
      <c r="C48" s="11">
        <f>SUM(C49:C53)</f>
        <v>60</v>
      </c>
      <c r="D48" s="13"/>
    </row>
    <row r="49" spans="1:4" s="9" customFormat="1">
      <c r="A49" s="17"/>
      <c r="B49" s="13" t="s">
        <v>7</v>
      </c>
      <c r="C49" s="14">
        <v>10</v>
      </c>
      <c r="D49" s="13"/>
    </row>
    <row r="50" spans="1:4" s="9" customFormat="1">
      <c r="A50" s="17"/>
      <c r="B50" s="13" t="s">
        <v>54</v>
      </c>
      <c r="C50" s="14">
        <v>10</v>
      </c>
      <c r="D50" s="13"/>
    </row>
    <row r="51" spans="1:4" s="9" customFormat="1">
      <c r="A51" s="17"/>
      <c r="B51" s="13" t="s">
        <v>55</v>
      </c>
      <c r="C51" s="14">
        <v>20</v>
      </c>
      <c r="D51" s="13"/>
    </row>
    <row r="52" spans="1:4" s="9" customFormat="1">
      <c r="A52" s="17"/>
      <c r="B52" s="13" t="s">
        <v>8</v>
      </c>
      <c r="C52" s="14">
        <v>10</v>
      </c>
      <c r="D52" s="13"/>
    </row>
    <row r="53" spans="1:4" s="9" customFormat="1">
      <c r="A53" s="18"/>
      <c r="B53" s="13" t="s">
        <v>56</v>
      </c>
      <c r="C53" s="14">
        <v>10</v>
      </c>
      <c r="D53" s="13"/>
    </row>
    <row r="54" spans="1:4" s="9" customFormat="1">
      <c r="A54" s="12" t="s">
        <v>57</v>
      </c>
      <c r="B54" s="10" t="s">
        <v>25</v>
      </c>
      <c r="C54" s="11">
        <f>SUM(C55:C55)</f>
        <v>35</v>
      </c>
      <c r="D54" s="13"/>
    </row>
    <row r="55" spans="1:4" s="9" customFormat="1">
      <c r="A55" s="12"/>
      <c r="B55" s="13" t="s">
        <v>58</v>
      </c>
      <c r="C55" s="13">
        <v>35</v>
      </c>
      <c r="D55" s="13"/>
    </row>
    <row r="56" spans="1:4" s="9" customFormat="1">
      <c r="A56" s="12" t="s">
        <v>62</v>
      </c>
      <c r="B56" s="10" t="s">
        <v>25</v>
      </c>
      <c r="C56" s="11">
        <f>SUM(C57:C60)</f>
        <v>100</v>
      </c>
      <c r="D56" s="13"/>
    </row>
    <row r="57" spans="1:4" s="9" customFormat="1">
      <c r="A57" s="12"/>
      <c r="B57" s="13" t="s">
        <v>18</v>
      </c>
      <c r="C57" s="14">
        <v>10</v>
      </c>
      <c r="D57" s="13"/>
    </row>
    <row r="58" spans="1:4" s="9" customFormat="1">
      <c r="A58" s="12"/>
      <c r="B58" s="13" t="s">
        <v>63</v>
      </c>
      <c r="C58" s="14">
        <v>40</v>
      </c>
      <c r="D58" s="13"/>
    </row>
    <row r="59" spans="1:4" s="9" customFormat="1">
      <c r="A59" s="12"/>
      <c r="B59" s="13" t="s">
        <v>64</v>
      </c>
      <c r="C59" s="14">
        <v>40</v>
      </c>
      <c r="D59" s="13"/>
    </row>
    <row r="60" spans="1:4" s="9" customFormat="1">
      <c r="A60" s="12"/>
      <c r="B60" s="13" t="s">
        <v>65</v>
      </c>
      <c r="C60" s="14">
        <v>10</v>
      </c>
      <c r="D60" s="13"/>
    </row>
    <row r="61" spans="1:4" s="9" customFormat="1">
      <c r="A61" s="12" t="s">
        <v>59</v>
      </c>
      <c r="B61" s="10" t="s">
        <v>25</v>
      </c>
      <c r="C61" s="11">
        <f>SUM(C62:C65)</f>
        <v>90</v>
      </c>
      <c r="D61" s="13"/>
    </row>
    <row r="62" spans="1:4" s="9" customFormat="1">
      <c r="A62" s="12"/>
      <c r="B62" s="13" t="s">
        <v>60</v>
      </c>
      <c r="C62" s="14">
        <v>10</v>
      </c>
      <c r="D62" s="13"/>
    </row>
    <row r="63" spans="1:4" s="9" customFormat="1">
      <c r="A63" s="12"/>
      <c r="B63" s="13" t="s">
        <v>18</v>
      </c>
      <c r="C63" s="14">
        <v>40</v>
      </c>
      <c r="D63" s="13"/>
    </row>
    <row r="64" spans="1:4" s="9" customFormat="1">
      <c r="A64" s="12"/>
      <c r="B64" s="13" t="s">
        <v>9</v>
      </c>
      <c r="C64" s="14">
        <v>10</v>
      </c>
      <c r="D64" s="13"/>
    </row>
    <row r="65" spans="1:4" s="9" customFormat="1">
      <c r="A65" s="12"/>
      <c r="B65" s="13" t="s">
        <v>61</v>
      </c>
      <c r="C65" s="14">
        <v>30</v>
      </c>
      <c r="D65" s="13"/>
    </row>
    <row r="66" spans="1:4" s="9" customFormat="1">
      <c r="A66" s="12" t="s">
        <v>17</v>
      </c>
      <c r="B66" s="10" t="s">
        <v>25</v>
      </c>
      <c r="C66" s="11">
        <f>C67</f>
        <v>10</v>
      </c>
      <c r="D66" s="13"/>
    </row>
    <row r="67" spans="1:4" s="9" customFormat="1">
      <c r="A67" s="12"/>
      <c r="B67" s="13" t="s">
        <v>10</v>
      </c>
      <c r="C67" s="14">
        <v>10</v>
      </c>
      <c r="D67" s="13"/>
    </row>
    <row r="68" spans="1:4" s="9" customFormat="1" ht="23.25" customHeight="1">
      <c r="A68" s="15" t="s">
        <v>66</v>
      </c>
      <c r="B68" s="15"/>
      <c r="C68" s="15"/>
      <c r="D68" s="15"/>
    </row>
  </sheetData>
  <mergeCells count="17">
    <mergeCell ref="A68:D68"/>
    <mergeCell ref="A26:A33"/>
    <mergeCell ref="A48:A53"/>
    <mergeCell ref="A2:D2"/>
    <mergeCell ref="A66:A67"/>
    <mergeCell ref="A10:A13"/>
    <mergeCell ref="A14:A16"/>
    <mergeCell ref="A5:B5"/>
    <mergeCell ref="A56:A60"/>
    <mergeCell ref="A20:A25"/>
    <mergeCell ref="A54:A55"/>
    <mergeCell ref="A61:A65"/>
    <mergeCell ref="A6:A9"/>
    <mergeCell ref="A17:A19"/>
    <mergeCell ref="A34:A39"/>
    <mergeCell ref="A40:A42"/>
    <mergeCell ref="A43:A47"/>
  </mergeCells>
  <phoneticPr fontId="2" type="noConversion"/>
  <printOptions horizontalCentered="1"/>
  <pageMargins left="0.70866141732283472" right="0.70866141732283472" top="0.39370078740157483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计划发文稿</vt:lpstr>
      <vt:lpstr>计划发文稿!Print_Titles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曾杰 10.104.98.91</cp:lastModifiedBy>
  <cp:lastPrinted>2018-01-26T07:21:48Z</cp:lastPrinted>
  <dcterms:created xsi:type="dcterms:W3CDTF">2006-09-13T11:21:00Z</dcterms:created>
  <dcterms:modified xsi:type="dcterms:W3CDTF">2018-01-26T07:22:58Z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