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C6" i="2" l="1"/>
  <c r="C11" i="2"/>
  <c r="C80" i="2" l="1"/>
  <c r="C144" i="2"/>
  <c r="C141" i="2"/>
  <c r="C140" i="2" s="1"/>
  <c r="C135" i="2"/>
  <c r="C133" i="2"/>
  <c r="C132" i="2" s="1"/>
  <c r="C122" i="2"/>
  <c r="C119" i="2"/>
  <c r="C118" i="2" s="1"/>
  <c r="C108" i="2"/>
  <c r="C105" i="2"/>
  <c r="C99" i="2"/>
  <c r="C96" i="2"/>
  <c r="C95" i="2" s="1"/>
  <c r="C92" i="2"/>
  <c r="C89" i="2"/>
  <c r="C77" i="2"/>
  <c r="C76" i="2" s="1"/>
  <c r="C69" i="2"/>
  <c r="C66" i="2"/>
  <c r="C65" i="2" s="1"/>
  <c r="C55" i="2"/>
  <c r="C51" i="2"/>
  <c r="C50" i="2" s="1"/>
  <c r="C42" i="2" l="1"/>
  <c r="C36" i="2"/>
  <c r="C31" i="2"/>
  <c r="C28" i="2"/>
  <c r="C21" i="2"/>
  <c r="C16" i="2"/>
  <c r="C35" i="2" l="1"/>
  <c r="C15" i="2"/>
  <c r="C5" i="2" l="1"/>
  <c r="C4" i="2" s="1"/>
</calcChain>
</file>

<file path=xl/sharedStrings.xml><?xml version="1.0" encoding="utf-8"?>
<sst xmlns="http://schemas.openxmlformats.org/spreadsheetml/2006/main" count="172" uniqueCount="147">
  <si>
    <t>市州</t>
  </si>
  <si>
    <t>县市区</t>
  </si>
  <si>
    <t>合计</t>
  </si>
  <si>
    <t>长沙市</t>
  </si>
  <si>
    <t>小计</t>
  </si>
  <si>
    <t>浏阳市</t>
  </si>
  <si>
    <t>株洲市</t>
  </si>
  <si>
    <t>攸县</t>
  </si>
  <si>
    <t>湘潭市</t>
  </si>
  <si>
    <t>雨湖区</t>
  </si>
  <si>
    <t>湘乡市</t>
  </si>
  <si>
    <t>邵阳市</t>
  </si>
  <si>
    <t>新邵县</t>
  </si>
  <si>
    <t>绥宁县</t>
  </si>
  <si>
    <t>新宁县</t>
  </si>
  <si>
    <t>岳阳市</t>
  </si>
  <si>
    <t>云溪区</t>
  </si>
  <si>
    <t>岳阳楼区</t>
  </si>
  <si>
    <t>湘阴县</t>
  </si>
  <si>
    <t>岳阳县</t>
  </si>
  <si>
    <t>华容县</t>
  </si>
  <si>
    <t>平江县</t>
  </si>
  <si>
    <t>临湘市</t>
  </si>
  <si>
    <t>常德市</t>
  </si>
  <si>
    <t>武陵区</t>
  </si>
  <si>
    <t>鼎城区</t>
  </si>
  <si>
    <t>汉寿县</t>
  </si>
  <si>
    <t>桃源县</t>
  </si>
  <si>
    <t>澧县</t>
  </si>
  <si>
    <t>临澧县</t>
  </si>
  <si>
    <t>安乡县</t>
  </si>
  <si>
    <t>津市市</t>
  </si>
  <si>
    <t>石门县</t>
  </si>
  <si>
    <t>永定区</t>
  </si>
  <si>
    <t>桑植县</t>
  </si>
  <si>
    <t>益阳市</t>
  </si>
  <si>
    <t>赫山区</t>
  </si>
  <si>
    <t>资阳区</t>
  </si>
  <si>
    <t>南县</t>
  </si>
  <si>
    <t>沅江市</t>
  </si>
  <si>
    <t>桃江县</t>
  </si>
  <si>
    <t>安化县</t>
  </si>
  <si>
    <t>郴州市</t>
  </si>
  <si>
    <t>临武县</t>
  </si>
  <si>
    <t>宜章县</t>
  </si>
  <si>
    <t>嘉禾县</t>
  </si>
  <si>
    <t>桂阳县</t>
  </si>
  <si>
    <t>汝城县</t>
  </si>
  <si>
    <t>永州市</t>
  </si>
  <si>
    <t>江华县</t>
  </si>
  <si>
    <t>宁远县</t>
  </si>
  <si>
    <t>江永县</t>
  </si>
  <si>
    <t>娄底市</t>
  </si>
  <si>
    <t>娄星区</t>
  </si>
  <si>
    <t>新化县</t>
  </si>
  <si>
    <t>怀化市</t>
  </si>
  <si>
    <t>沅陵县</t>
  </si>
  <si>
    <t>溆浦县</t>
  </si>
  <si>
    <t>辰溪县</t>
  </si>
  <si>
    <t>会同县</t>
  </si>
  <si>
    <t>湘西州</t>
  </si>
  <si>
    <t>天心区</t>
  </si>
  <si>
    <t>岳麓区</t>
  </si>
  <si>
    <t>开福区</t>
  </si>
  <si>
    <t>雨花区</t>
  </si>
  <si>
    <t>长沙县</t>
  </si>
  <si>
    <t>宁乡市</t>
  </si>
  <si>
    <t>荷塘区</t>
  </si>
  <si>
    <t>芦淞区</t>
  </si>
  <si>
    <t>石峰区</t>
  </si>
  <si>
    <t>天元区</t>
  </si>
  <si>
    <t>渌口区</t>
  </si>
  <si>
    <t>茶陵县</t>
  </si>
  <si>
    <t>炎陵县</t>
  </si>
  <si>
    <t>醴陵市</t>
  </si>
  <si>
    <t>岳塘区</t>
  </si>
  <si>
    <t>湘潭县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</si>
  <si>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</si>
  <si>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</si>
  <si>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</si>
  <si>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</si>
  <si>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</si>
  <si>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</si>
  <si>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</si>
  <si>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</si>
  <si>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</si>
  <si>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</si>
  <si>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</si>
  <si>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</si>
  <si>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</si>
  <si>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</si>
  <si>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</si>
  <si>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</si>
  <si>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</si>
  <si>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邵阳县</t>
  </si>
  <si>
    <t>隆回县</t>
  </si>
  <si>
    <t>洞口县</t>
  </si>
  <si>
    <t>城步县</t>
  </si>
  <si>
    <t>武冈市</t>
  </si>
  <si>
    <t>汩罗市</t>
  </si>
  <si>
    <t>张家界市</t>
  </si>
  <si>
    <t>武陵源区</t>
  </si>
  <si>
    <t>慈利县</t>
  </si>
  <si>
    <t>北湖区</t>
  </si>
  <si>
    <t>苏仙区</t>
  </si>
  <si>
    <t>永兴县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</si>
  <si>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</si>
  <si>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</si>
  <si>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</si>
  <si>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</si>
  <si>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</si>
  <si>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</si>
  <si>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</si>
  <si>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</si>
  <si>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</si>
  <si>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蓝山县</t>
  </si>
  <si>
    <t>新田县</t>
  </si>
  <si>
    <t>鹤城区</t>
  </si>
  <si>
    <t>中方县</t>
  </si>
  <si>
    <t>麻阳县</t>
  </si>
  <si>
    <t>新晃县</t>
  </si>
  <si>
    <t>芷江县</t>
  </si>
  <si>
    <t>靖州县</t>
  </si>
  <si>
    <t>通道县</t>
  </si>
  <si>
    <t>洪江市</t>
  </si>
  <si>
    <t>双峰县</t>
  </si>
  <si>
    <t>冷水江市</t>
  </si>
  <si>
    <t>涟源市</t>
  </si>
  <si>
    <t>分配金额（万元）</t>
    <phoneticPr fontId="5" type="noConversion"/>
  </si>
  <si>
    <t>长沙市本级及市辖区小计</t>
    <phoneticPr fontId="5" type="noConversion"/>
  </si>
  <si>
    <t>株洲市本级及市辖区小计</t>
    <phoneticPr fontId="5" type="noConversion"/>
  </si>
  <si>
    <t>衡阳市</t>
    <phoneticPr fontId="5" type="noConversion"/>
  </si>
  <si>
    <t>县市小计</t>
    <phoneticPr fontId="5" type="noConversion"/>
  </si>
  <si>
    <t>湘潭市本级及市辖区小计</t>
    <phoneticPr fontId="5" type="noConversion"/>
  </si>
  <si>
    <t>衡阳市本级及市辖区小计</t>
    <phoneticPr fontId="5" type="noConversion"/>
  </si>
  <si>
    <t>邵阳市本级及市辖区小计</t>
    <phoneticPr fontId="5" type="noConversion"/>
  </si>
  <si>
    <t>岳阳市本级及市辖区小计</t>
    <phoneticPr fontId="5" type="noConversion"/>
  </si>
  <si>
    <t>常德市本级及市辖区小计</t>
    <phoneticPr fontId="5" type="noConversion"/>
  </si>
  <si>
    <t>张家界市本级及市辖区小计</t>
    <phoneticPr fontId="5" type="noConversion"/>
  </si>
  <si>
    <t>益阳市本级及市辖区小计</t>
    <phoneticPr fontId="5" type="noConversion"/>
  </si>
  <si>
    <t>郴州市本级及市辖区小计</t>
    <phoneticPr fontId="5" type="noConversion"/>
  </si>
  <si>
    <t>永州市本级及市辖区小计</t>
    <phoneticPr fontId="5" type="noConversion"/>
  </si>
  <si>
    <t>娄底市本级及市辖区小计</t>
    <phoneticPr fontId="5" type="noConversion"/>
  </si>
  <si>
    <t>怀化市本级及市辖区小计</t>
    <phoneticPr fontId="5" type="noConversion"/>
  </si>
  <si>
    <t>附件</t>
    <phoneticPr fontId="5" type="noConversion"/>
  </si>
  <si>
    <t>市本级(洪江区）</t>
    <phoneticPr fontId="5" type="noConversion"/>
  </si>
  <si>
    <t>湖南省2019年中央自然灾害救灾资金分配表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</si>
</sst>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b/>
      <sz val="10.5"/>
      <color theme="1"/>
      <name val="Calibri"/>
      <family val="2"/>
    </font>
    <font>
      <b/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16"/>
      <color theme="1"/>
      <name val="方正小标宋_GBK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6"/>
  <sheetViews>
    <sheetView tabSelected="1" workbookViewId="0">
      <selection activeCell="C7" sqref="C7"/>
    </sheetView>
  </sheetViews>
  <sheetFormatPr defaultRowHeight="13.5" x14ac:dyDescent="0.15"/>
  <cols>
    <col min="1" max="1" width="17" customWidth="1"/>
    <col min="2" max="2" width="29.75" customWidth="1"/>
    <col min="3" max="3" width="26.875" customWidth="1"/>
  </cols>
  <sheetData>
    <row r="1" spans="1:3" ht="20.25" x14ac:dyDescent="0.15">
      <c r="A1" s="1" t="s">
        <v>144</v>
      </c>
    </row>
    <row r="2" spans="1:3" ht="35.25" customHeight="1" x14ac:dyDescent="0.15">
      <c r="A2" s="10" t="s">
        <v>146</v>
      </c>
      <c r="B2" s="10"/>
      <c r="C2" s="10"/>
    </row>
    <row r="3" spans="1:3" s="8" customFormat="1" ht="28.5" customHeight="1" x14ac:dyDescent="0.15">
      <c r="A3" s="5" t="s">
        <v>0</v>
      </c>
      <c r="B3" s="5" t="s">
        <v>1</v>
      </c>
      <c r="C3" s="7" t="s">
        <v>128</v>
      </c>
    </row>
    <row r="4" spans="1:3" s="9" customFormat="1" ht="33.75" customHeight="1" x14ac:dyDescent="0.15">
      <c r="A4" s="11" t="s">
        <v>2</v>
      </c>
      <c r="B4" s="12"/>
      <c r="C4" s="6">
        <f>C5+C15+C27+C35+C50+C65+C76+C88+C95+C104+C118+C132+C140+C156</f>
        <v>36000</v>
      </c>
    </row>
    <row r="5" spans="1:3" ht="33.75" customHeight="1" x14ac:dyDescent="0.15">
      <c r="A5" s="15" t="s">
        <v>3</v>
      </c>
      <c r="B5" s="5" t="s">
        <v>4</v>
      </c>
      <c r="C5" s="6">
        <f>C6+C11</f>
        <v>800</v>
      </c>
    </row>
    <row r="6" spans="1:3" ht="33.75" customHeight="1" x14ac:dyDescent="0.15">
      <c r="A6" s="15"/>
      <c r="B6" s="5" t="s">
        <v>129</v>
      </c>
      <c r="C6" s="6">
        <f>SUM(C7:C10)</f>
        <v>300</v>
      </c>
    </row>
    <row r="7" spans="1:3" ht="33.75" customHeight="1" x14ac:dyDescent="0.15">
      <c r="A7" s="15"/>
      <c r="B7" s="3" t="s">
        <v>61</v>
      </c>
      <c r="C7" s="4">
        <v>50</v>
      </c>
    </row>
    <row r="8" spans="1:3" ht="33.75" customHeight="1" x14ac:dyDescent="0.15">
      <c r="A8" s="15"/>
      <c r="B8" s="3" t="s">
        <v>62</v>
      </c>
      <c r="C8" s="4">
        <v>100</v>
      </c>
    </row>
    <row r="9" spans="1:3" ht="33.75" customHeight="1" x14ac:dyDescent="0.15">
      <c r="A9" s="15"/>
      <c r="B9" s="3" t="s">
        <v>63</v>
      </c>
      <c r="C9" s="4">
        <v>50</v>
      </c>
    </row>
    <row r="10" spans="1:3" ht="33.75" customHeight="1" x14ac:dyDescent="0.15">
      <c r="A10" s="15"/>
      <c r="B10" s="3" t="s">
        <v>64</v>
      </c>
      <c r="C10" s="4">
        <v>100</v>
      </c>
    </row>
    <row r="11" spans="1:3" s="9" customFormat="1" ht="33.75" customHeight="1" x14ac:dyDescent="0.15">
      <c r="A11" s="15"/>
      <c r="B11" s="7" t="s">
        <v>132</v>
      </c>
      <c r="C11" s="6">
        <f>SUM(C12:C14)</f>
        <v>500</v>
      </c>
    </row>
    <row r="12" spans="1:3" s="9" customFormat="1" ht="33.75" customHeight="1" x14ac:dyDescent="0.15">
      <c r="A12" s="15"/>
      <c r="B12" s="3" t="s">
        <v>65</v>
      </c>
      <c r="C12" s="4">
        <v>100</v>
      </c>
    </row>
    <row r="13" spans="1:3" ht="33.75" customHeight="1" x14ac:dyDescent="0.15">
      <c r="A13" s="15"/>
      <c r="B13" s="3" t="s">
        <v>5</v>
      </c>
      <c r="C13" s="4">
        <v>300</v>
      </c>
    </row>
    <row r="14" spans="1:3" ht="33.75" customHeight="1" x14ac:dyDescent="0.15">
      <c r="A14" s="15"/>
      <c r="B14" s="3" t="s">
        <v>66</v>
      </c>
      <c r="C14" s="4">
        <v>100</v>
      </c>
    </row>
    <row r="15" spans="1:3" ht="33.75" customHeight="1" x14ac:dyDescent="0.15">
      <c r="A15" s="15" t="s">
        <v>6</v>
      </c>
      <c r="B15" s="7" t="s">
        <v>4</v>
      </c>
      <c r="C15" s="6">
        <f>C16+C21</f>
        <v>4100</v>
      </c>
    </row>
    <row r="16" spans="1:3" ht="33.75" customHeight="1" x14ac:dyDescent="0.15">
      <c r="A16" s="15"/>
      <c r="B16" s="7" t="s">
        <v>130</v>
      </c>
      <c r="C16" s="6">
        <f>SUM(C17:C20)</f>
        <v>600</v>
      </c>
    </row>
    <row r="17" spans="1:3" ht="33.75" customHeight="1" x14ac:dyDescent="0.15">
      <c r="A17" s="15"/>
      <c r="B17" s="3" t="s">
        <v>67</v>
      </c>
      <c r="C17" s="4">
        <v>150</v>
      </c>
    </row>
    <row r="18" spans="1:3" ht="33.75" customHeight="1" x14ac:dyDescent="0.15">
      <c r="A18" s="15"/>
      <c r="B18" s="3" t="s">
        <v>68</v>
      </c>
      <c r="C18" s="4">
        <v>150</v>
      </c>
    </row>
    <row r="19" spans="1:3" ht="33.75" customHeight="1" x14ac:dyDescent="0.15">
      <c r="A19" s="15"/>
      <c r="B19" s="3" t="s">
        <v>69</v>
      </c>
      <c r="C19" s="4">
        <v>150</v>
      </c>
    </row>
    <row r="20" spans="1:3" ht="33.75" customHeight="1" x14ac:dyDescent="0.15">
      <c r="A20" s="15"/>
      <c r="B20" s="3" t="s">
        <v>70</v>
      </c>
      <c r="C20" s="4">
        <v>150</v>
      </c>
    </row>
    <row r="21" spans="1:3" ht="33.75" customHeight="1" x14ac:dyDescent="0.15">
      <c r="A21" s="15"/>
      <c r="B21" s="7" t="s">
        <v>132</v>
      </c>
      <c r="C21" s="6">
        <f>SUM(C22:C26)</f>
        <v>3500</v>
      </c>
    </row>
    <row r="22" spans="1:3" ht="33.75" customHeight="1" x14ac:dyDescent="0.15">
      <c r="A22" s="15"/>
      <c r="B22" s="3" t="s">
        <v>71</v>
      </c>
      <c r="C22" s="4">
        <v>800</v>
      </c>
    </row>
    <row r="23" spans="1:3" ht="33.75" customHeight="1" x14ac:dyDescent="0.15">
      <c r="A23" s="15"/>
      <c r="B23" s="3" t="s">
        <v>74</v>
      </c>
      <c r="C23" s="4">
        <v>1000</v>
      </c>
    </row>
    <row r="24" spans="1:3" ht="33.75" customHeight="1" x14ac:dyDescent="0.15">
      <c r="A24" s="15"/>
      <c r="B24" s="3" t="s">
        <v>7</v>
      </c>
      <c r="C24" s="4">
        <v>800</v>
      </c>
    </row>
    <row r="25" spans="1:3" ht="33.75" customHeight="1" x14ac:dyDescent="0.15">
      <c r="A25" s="15"/>
      <c r="B25" s="3" t="s">
        <v>72</v>
      </c>
      <c r="C25" s="4">
        <v>600</v>
      </c>
    </row>
    <row r="26" spans="1:3" ht="33.75" customHeight="1" x14ac:dyDescent="0.15">
      <c r="A26" s="15"/>
      <c r="B26" s="3" t="s">
        <v>73</v>
      </c>
      <c r="C26" s="4">
        <v>300</v>
      </c>
    </row>
    <row r="27" spans="1:3" ht="33.75" customHeight="1" x14ac:dyDescent="0.15">
      <c r="A27" s="15" t="s">
        <v>8</v>
      </c>
      <c r="B27" s="7" t="s">
        <v>4</v>
      </c>
      <c r="C27" s="6">
        <v>1000</v>
      </c>
    </row>
    <row r="28" spans="1:3" ht="33.75" customHeight="1" x14ac:dyDescent="0.15">
      <c r="A28" s="15"/>
      <c r="B28" s="7" t="s">
        <v>133</v>
      </c>
      <c r="C28" s="6">
        <f>C29+C30</f>
        <v>300</v>
      </c>
    </row>
    <row r="29" spans="1:3" ht="33.75" customHeight="1" x14ac:dyDescent="0.15">
      <c r="A29" s="15"/>
      <c r="B29" s="3" t="s">
        <v>9</v>
      </c>
      <c r="C29" s="4">
        <v>200</v>
      </c>
    </row>
    <row r="30" spans="1:3" ht="33.75" customHeight="1" x14ac:dyDescent="0.15">
      <c r="A30" s="15"/>
      <c r="B30" s="3" t="s">
        <v>75</v>
      </c>
      <c r="C30" s="4">
        <v>100</v>
      </c>
    </row>
    <row r="31" spans="1:3" ht="33.75" customHeight="1" x14ac:dyDescent="0.15">
      <c r="A31" s="15"/>
      <c r="B31" s="7" t="s">
        <v>132</v>
      </c>
      <c r="C31" s="4">
        <f>SUM(C32:C34)</f>
        <v>700</v>
      </c>
    </row>
    <row r="32" spans="1:3" ht="33.75" customHeight="1" x14ac:dyDescent="0.15">
      <c r="A32" s="15"/>
      <c r="B32" s="3" t="s">
        <v>76</v>
      </c>
      <c r="C32" s="4">
        <v>300</v>
      </c>
    </row>
    <row r="33" spans="1:3" ht="33.75" customHeight="1" x14ac:dyDescent="0.15">
      <c r="A33" s="15"/>
      <c r="B33" s="3" t="s">
        <v>10</v>
      </c>
      <c r="C33" s="4">
        <v>300</v>
      </c>
    </row>
    <row r="34" spans="1:3" ht="33.75" customHeight="1" x14ac:dyDescent="0.15">
      <c r="A34" s="15"/>
      <c r="B34" s="3" t="s">
        <v>77</v>
      </c>
      <c r="C34" s="4">
        <v>100</v>
      </c>
    </row>
    <row r="35" spans="1:3" ht="33.75" customHeight="1" x14ac:dyDescent="0.15">
      <c r="A35" s="13" t="s">
        <v>131</v>
      </c>
      <c r="B35" s="7" t="s">
        <v>4</v>
      </c>
      <c r="C35" s="6">
        <f>C36+C42</f>
        <v>5050</v>
      </c>
    </row>
    <row r="36" spans="1:3" ht="33.75" customHeight="1" x14ac:dyDescent="0.15">
      <c r="A36" s="14"/>
      <c r="B36" s="7" t="s">
        <v>134</v>
      </c>
      <c r="C36" s="6">
        <f>SUM(C37:C41)</f>
        <v>650</v>
      </c>
    </row>
    <row r="37" spans="1:3" ht="33.75" customHeight="1" x14ac:dyDescent="0.15">
      <c r="A37" s="14"/>
      <c r="B37" s="3" t="s">
        <v>82</v>
      </c>
      <c r="C37" s="4">
        <v>150</v>
      </c>
    </row>
    <row r="38" spans="1:3" ht="33.75" customHeight="1" x14ac:dyDescent="0.15">
      <c r="A38" s="14"/>
      <c r="B38" s="3" t="s">
        <v>78</v>
      </c>
      <c r="C38" s="4">
        <v>100</v>
      </c>
    </row>
    <row r="39" spans="1:3" ht="33.75" customHeight="1" x14ac:dyDescent="0.15">
      <c r="A39" s="14"/>
      <c r="B39" s="3" t="s">
        <v>79</v>
      </c>
      <c r="C39" s="4">
        <v>100</v>
      </c>
    </row>
    <row r="40" spans="1:3" ht="33.75" customHeight="1" x14ac:dyDescent="0.15">
      <c r="A40" s="14"/>
      <c r="B40" s="3" t="s">
        <v>80</v>
      </c>
      <c r="C40" s="4">
        <v>200</v>
      </c>
    </row>
    <row r="41" spans="1:3" ht="33.75" customHeight="1" x14ac:dyDescent="0.15">
      <c r="A41" s="14"/>
      <c r="B41" s="3" t="s">
        <v>81</v>
      </c>
      <c r="C41" s="4">
        <v>100</v>
      </c>
    </row>
    <row r="42" spans="1:3" ht="33.75" customHeight="1" x14ac:dyDescent="0.15">
      <c r="A42" s="14"/>
      <c r="B42" s="7" t="s">
        <v>132</v>
      </c>
      <c r="C42" s="6">
        <f>SUM(C43:C49)</f>
        <v>4400</v>
      </c>
    </row>
    <row r="43" spans="1:3" ht="33.75" customHeight="1" x14ac:dyDescent="0.15">
      <c r="A43" s="14"/>
      <c r="B43" s="3" t="s">
        <v>84</v>
      </c>
      <c r="C43" s="4">
        <v>600</v>
      </c>
    </row>
    <row r="44" spans="1:3" ht="33.75" customHeight="1" x14ac:dyDescent="0.15">
      <c r="A44" s="14"/>
      <c r="B44" s="3" t="s">
        <v>83</v>
      </c>
      <c r="C44" s="4">
        <v>500</v>
      </c>
    </row>
    <row r="45" spans="1:3" ht="33.75" customHeight="1" x14ac:dyDescent="0.15">
      <c r="A45" s="14"/>
      <c r="B45" s="3" t="s">
        <v>85</v>
      </c>
      <c r="C45" s="4">
        <v>800</v>
      </c>
    </row>
    <row r="46" spans="1:3" ht="33.75" customHeight="1" x14ac:dyDescent="0.15">
      <c r="A46" s="14"/>
      <c r="B46" s="3" t="s">
        <v>86</v>
      </c>
      <c r="C46" s="4">
        <v>1000</v>
      </c>
    </row>
    <row r="47" spans="1:3" ht="33.75" customHeight="1" x14ac:dyDescent="0.15">
      <c r="A47" s="14"/>
      <c r="B47" s="3" t="s">
        <v>89</v>
      </c>
      <c r="C47" s="4">
        <v>500</v>
      </c>
    </row>
    <row r="48" spans="1:3" ht="33.75" customHeight="1" x14ac:dyDescent="0.15">
      <c r="A48" s="14"/>
      <c r="B48" s="3" t="s">
        <v>87</v>
      </c>
      <c r="C48" s="4">
        <v>500</v>
      </c>
    </row>
    <row r="49" spans="1:3" ht="33.75" customHeight="1" x14ac:dyDescent="0.15">
      <c r="A49" s="14"/>
      <c r="B49" s="3" t="s">
        <v>88</v>
      </c>
      <c r="C49" s="4">
        <v>500</v>
      </c>
    </row>
    <row r="50" spans="1:3" ht="33.75" customHeight="1" x14ac:dyDescent="0.15">
      <c r="A50" s="15" t="s">
        <v>11</v>
      </c>
      <c r="B50" s="7" t="s">
        <v>4</v>
      </c>
      <c r="C50" s="6">
        <f>C51+C55</f>
        <v>3900</v>
      </c>
    </row>
    <row r="51" spans="1:3" ht="33.75" customHeight="1" x14ac:dyDescent="0.15">
      <c r="A51" s="15"/>
      <c r="B51" s="7" t="s">
        <v>135</v>
      </c>
      <c r="C51" s="6">
        <f>SUM(C52:C54)</f>
        <v>400</v>
      </c>
    </row>
    <row r="52" spans="1:3" ht="33.75" customHeight="1" x14ac:dyDescent="0.15">
      <c r="A52" s="15"/>
      <c r="B52" s="3" t="s">
        <v>90</v>
      </c>
      <c r="C52" s="4">
        <v>150</v>
      </c>
    </row>
    <row r="53" spans="1:3" ht="33.75" customHeight="1" x14ac:dyDescent="0.15">
      <c r="A53" s="15"/>
      <c r="B53" s="3" t="s">
        <v>91</v>
      </c>
      <c r="C53" s="4">
        <v>150</v>
      </c>
    </row>
    <row r="54" spans="1:3" ht="33.75" customHeight="1" x14ac:dyDescent="0.15">
      <c r="A54" s="15"/>
      <c r="B54" s="3" t="s">
        <v>92</v>
      </c>
      <c r="C54" s="4">
        <v>100</v>
      </c>
    </row>
    <row r="55" spans="1:3" ht="33.75" customHeight="1" x14ac:dyDescent="0.15">
      <c r="A55" s="15"/>
      <c r="B55" s="7" t="s">
        <v>132</v>
      </c>
      <c r="C55" s="6">
        <f>SUM(C56:C64)</f>
        <v>3500</v>
      </c>
    </row>
    <row r="56" spans="1:3" ht="33.75" customHeight="1" x14ac:dyDescent="0.15">
      <c r="A56" s="15"/>
      <c r="B56" s="3" t="s">
        <v>93</v>
      </c>
      <c r="C56" s="4">
        <v>500</v>
      </c>
    </row>
    <row r="57" spans="1:3" ht="33.75" customHeight="1" x14ac:dyDescent="0.15">
      <c r="A57" s="15"/>
      <c r="B57" s="3" t="s">
        <v>12</v>
      </c>
      <c r="C57" s="4">
        <v>500</v>
      </c>
    </row>
    <row r="58" spans="1:3" ht="33.75" customHeight="1" x14ac:dyDescent="0.15">
      <c r="A58" s="15"/>
      <c r="B58" s="3" t="s">
        <v>95</v>
      </c>
      <c r="C58" s="4">
        <v>500</v>
      </c>
    </row>
    <row r="59" spans="1:3" ht="33.75" customHeight="1" x14ac:dyDescent="0.15">
      <c r="A59" s="15"/>
      <c r="B59" s="3" t="s">
        <v>98</v>
      </c>
      <c r="C59" s="4">
        <v>200</v>
      </c>
    </row>
    <row r="60" spans="1:3" ht="33.75" customHeight="1" x14ac:dyDescent="0.15">
      <c r="A60" s="15"/>
      <c r="B60" s="3" t="s">
        <v>96</v>
      </c>
      <c r="C60" s="4">
        <v>200</v>
      </c>
    </row>
    <row r="61" spans="1:3" ht="33.75" customHeight="1" x14ac:dyDescent="0.15">
      <c r="A61" s="15"/>
      <c r="B61" s="3" t="s">
        <v>14</v>
      </c>
      <c r="C61" s="4">
        <v>300</v>
      </c>
    </row>
    <row r="62" spans="1:3" ht="33.75" customHeight="1" x14ac:dyDescent="0.15">
      <c r="A62" s="15"/>
      <c r="B62" s="3" t="s">
        <v>94</v>
      </c>
      <c r="C62" s="4">
        <v>300</v>
      </c>
    </row>
    <row r="63" spans="1:3" ht="33.75" customHeight="1" x14ac:dyDescent="0.15">
      <c r="A63" s="15"/>
      <c r="B63" s="3" t="s">
        <v>97</v>
      </c>
      <c r="C63" s="4">
        <v>500</v>
      </c>
    </row>
    <row r="64" spans="1:3" ht="33.75" customHeight="1" x14ac:dyDescent="0.15">
      <c r="A64" s="15"/>
      <c r="B64" s="3" t="s">
        <v>13</v>
      </c>
      <c r="C64" s="4">
        <v>500</v>
      </c>
    </row>
    <row r="65" spans="1:3" ht="33.75" customHeight="1" x14ac:dyDescent="0.15">
      <c r="A65" s="15" t="s">
        <v>15</v>
      </c>
      <c r="B65" s="7" t="s">
        <v>4</v>
      </c>
      <c r="C65" s="6">
        <f>C66+C69</f>
        <v>2200</v>
      </c>
    </row>
    <row r="66" spans="1:3" ht="33.75" customHeight="1" x14ac:dyDescent="0.15">
      <c r="A66" s="15"/>
      <c r="B66" s="7" t="s">
        <v>136</v>
      </c>
      <c r="C66" s="6">
        <f>SUM(C67:C68)</f>
        <v>200</v>
      </c>
    </row>
    <row r="67" spans="1:3" ht="33.75" customHeight="1" x14ac:dyDescent="0.15">
      <c r="A67" s="15"/>
      <c r="B67" s="3" t="s">
        <v>17</v>
      </c>
      <c r="C67" s="4">
        <v>100</v>
      </c>
    </row>
    <row r="68" spans="1:3" ht="33.75" customHeight="1" x14ac:dyDescent="0.15">
      <c r="A68" s="15"/>
      <c r="B68" s="3" t="s">
        <v>16</v>
      </c>
      <c r="C68" s="4">
        <v>100</v>
      </c>
    </row>
    <row r="69" spans="1:3" ht="33.75" customHeight="1" x14ac:dyDescent="0.15">
      <c r="A69" s="15"/>
      <c r="B69" s="7" t="s">
        <v>132</v>
      </c>
      <c r="C69" s="6">
        <f>SUM(C70:C75)</f>
        <v>2000</v>
      </c>
    </row>
    <row r="70" spans="1:3" ht="33.75" customHeight="1" x14ac:dyDescent="0.15">
      <c r="A70" s="15"/>
      <c r="B70" s="3" t="s">
        <v>99</v>
      </c>
      <c r="C70" s="4">
        <v>300</v>
      </c>
    </row>
    <row r="71" spans="1:3" ht="33.75" customHeight="1" x14ac:dyDescent="0.15">
      <c r="A71" s="15"/>
      <c r="B71" s="3" t="s">
        <v>21</v>
      </c>
      <c r="C71" s="4">
        <v>300</v>
      </c>
    </row>
    <row r="72" spans="1:3" ht="33.75" customHeight="1" x14ac:dyDescent="0.15">
      <c r="A72" s="15"/>
      <c r="B72" s="3" t="s">
        <v>18</v>
      </c>
      <c r="C72" s="4">
        <v>500</v>
      </c>
    </row>
    <row r="73" spans="1:3" ht="33.75" customHeight="1" x14ac:dyDescent="0.15">
      <c r="A73" s="15"/>
      <c r="B73" s="3" t="s">
        <v>22</v>
      </c>
      <c r="C73" s="4">
        <v>200</v>
      </c>
    </row>
    <row r="74" spans="1:3" ht="33.75" customHeight="1" x14ac:dyDescent="0.15">
      <c r="A74" s="15"/>
      <c r="B74" s="3" t="s">
        <v>20</v>
      </c>
      <c r="C74" s="4">
        <v>200</v>
      </c>
    </row>
    <row r="75" spans="1:3" ht="33.75" customHeight="1" x14ac:dyDescent="0.15">
      <c r="A75" s="15"/>
      <c r="B75" s="3" t="s">
        <v>19</v>
      </c>
      <c r="C75" s="4">
        <v>500</v>
      </c>
    </row>
    <row r="76" spans="1:3" ht="33.75" customHeight="1" x14ac:dyDescent="0.15">
      <c r="A76" s="15" t="s">
        <v>23</v>
      </c>
      <c r="B76" s="7" t="s">
        <v>4</v>
      </c>
      <c r="C76" s="6">
        <f>C77+C80</f>
        <v>1950</v>
      </c>
    </row>
    <row r="77" spans="1:3" ht="33.75" customHeight="1" x14ac:dyDescent="0.15">
      <c r="A77" s="15"/>
      <c r="B77" s="7" t="s">
        <v>137</v>
      </c>
      <c r="C77" s="6">
        <f>SUM(C78:C79)</f>
        <v>200</v>
      </c>
    </row>
    <row r="78" spans="1:3" ht="33.75" customHeight="1" x14ac:dyDescent="0.15">
      <c r="A78" s="15"/>
      <c r="B78" s="3" t="s">
        <v>24</v>
      </c>
      <c r="C78" s="4">
        <v>100</v>
      </c>
    </row>
    <row r="79" spans="1:3" ht="33.75" customHeight="1" x14ac:dyDescent="0.15">
      <c r="A79" s="15"/>
      <c r="B79" s="3" t="s">
        <v>25</v>
      </c>
      <c r="C79" s="4">
        <v>100</v>
      </c>
    </row>
    <row r="80" spans="1:3" ht="33.75" customHeight="1" x14ac:dyDescent="0.15">
      <c r="A80" s="15"/>
      <c r="B80" s="7" t="s">
        <v>132</v>
      </c>
      <c r="C80" s="6">
        <f>SUM(C81:C87)</f>
        <v>1750</v>
      </c>
    </row>
    <row r="81" spans="1:3" ht="33.75" customHeight="1" x14ac:dyDescent="0.15">
      <c r="A81" s="15"/>
      <c r="B81" s="3" t="s">
        <v>31</v>
      </c>
      <c r="C81" s="4">
        <v>50</v>
      </c>
    </row>
    <row r="82" spans="1:3" ht="33.75" customHeight="1" x14ac:dyDescent="0.15">
      <c r="A82" s="15"/>
      <c r="B82" s="3" t="s">
        <v>30</v>
      </c>
      <c r="C82" s="4">
        <v>200</v>
      </c>
    </row>
    <row r="83" spans="1:3" ht="33.75" customHeight="1" x14ac:dyDescent="0.15">
      <c r="A83" s="15"/>
      <c r="B83" s="3" t="s">
        <v>26</v>
      </c>
      <c r="C83" s="4">
        <v>300</v>
      </c>
    </row>
    <row r="84" spans="1:3" ht="33.75" customHeight="1" x14ac:dyDescent="0.15">
      <c r="A84" s="15"/>
      <c r="B84" s="3" t="s">
        <v>28</v>
      </c>
      <c r="C84" s="4">
        <v>200</v>
      </c>
    </row>
    <row r="85" spans="1:3" ht="33.75" customHeight="1" x14ac:dyDescent="0.15">
      <c r="A85" s="15"/>
      <c r="B85" s="3" t="s">
        <v>29</v>
      </c>
      <c r="C85" s="4">
        <v>300</v>
      </c>
    </row>
    <row r="86" spans="1:3" ht="33.75" customHeight="1" x14ac:dyDescent="0.15">
      <c r="A86" s="15"/>
      <c r="B86" s="3" t="s">
        <v>27</v>
      </c>
      <c r="C86" s="4">
        <v>200</v>
      </c>
    </row>
    <row r="87" spans="1:3" ht="33.75" customHeight="1" x14ac:dyDescent="0.15">
      <c r="A87" s="15"/>
      <c r="B87" s="3" t="s">
        <v>32</v>
      </c>
      <c r="C87" s="4">
        <v>500</v>
      </c>
    </row>
    <row r="88" spans="1:3" ht="33.75" customHeight="1" x14ac:dyDescent="0.15">
      <c r="A88" s="15" t="s">
        <v>100</v>
      </c>
      <c r="B88" s="7" t="s">
        <v>4</v>
      </c>
      <c r="C88" s="6">
        <v>1200</v>
      </c>
    </row>
    <row r="89" spans="1:3" ht="33.75" customHeight="1" x14ac:dyDescent="0.15">
      <c r="A89" s="15"/>
      <c r="B89" s="7" t="s">
        <v>138</v>
      </c>
      <c r="C89" s="6">
        <f>SUM(C90:C91)</f>
        <v>400</v>
      </c>
    </row>
    <row r="90" spans="1:3" ht="33.75" customHeight="1" x14ac:dyDescent="0.15">
      <c r="A90" s="15"/>
      <c r="B90" s="3" t="s">
        <v>33</v>
      </c>
      <c r="C90" s="4">
        <v>300</v>
      </c>
    </row>
    <row r="91" spans="1:3" ht="33.75" customHeight="1" x14ac:dyDescent="0.15">
      <c r="A91" s="15"/>
      <c r="B91" s="3" t="s">
        <v>101</v>
      </c>
      <c r="C91" s="4">
        <v>100</v>
      </c>
    </row>
    <row r="92" spans="1:3" ht="33.75" customHeight="1" x14ac:dyDescent="0.15">
      <c r="A92" s="15"/>
      <c r="B92" s="7" t="s">
        <v>132</v>
      </c>
      <c r="C92" s="6">
        <f>SUM(C93:C94)</f>
        <v>800</v>
      </c>
    </row>
    <row r="93" spans="1:3" ht="33.75" customHeight="1" x14ac:dyDescent="0.15">
      <c r="A93" s="15"/>
      <c r="B93" s="3" t="s">
        <v>102</v>
      </c>
      <c r="C93" s="4">
        <v>300</v>
      </c>
    </row>
    <row r="94" spans="1:3" ht="33.75" customHeight="1" x14ac:dyDescent="0.15">
      <c r="A94" s="15"/>
      <c r="B94" s="3" t="s">
        <v>34</v>
      </c>
      <c r="C94" s="4">
        <v>500</v>
      </c>
    </row>
    <row r="95" spans="1:3" ht="33.75" customHeight="1" x14ac:dyDescent="0.15">
      <c r="A95" s="15" t="s">
        <v>35</v>
      </c>
      <c r="B95" s="7" t="s">
        <v>4</v>
      </c>
      <c r="C95" s="6">
        <f>C96+C99</f>
        <v>1550</v>
      </c>
    </row>
    <row r="96" spans="1:3" ht="33.75" customHeight="1" x14ac:dyDescent="0.15">
      <c r="A96" s="15"/>
      <c r="B96" s="7" t="s">
        <v>139</v>
      </c>
      <c r="C96" s="6">
        <f>SUM(C97:C98)</f>
        <v>150</v>
      </c>
    </row>
    <row r="97" spans="1:3" ht="33.75" customHeight="1" x14ac:dyDescent="0.15">
      <c r="A97" s="15"/>
      <c r="B97" s="3" t="s">
        <v>37</v>
      </c>
      <c r="C97" s="4">
        <v>100</v>
      </c>
    </row>
    <row r="98" spans="1:3" ht="33.75" customHeight="1" x14ac:dyDescent="0.15">
      <c r="A98" s="15"/>
      <c r="B98" s="3" t="s">
        <v>36</v>
      </c>
      <c r="C98" s="4">
        <v>50</v>
      </c>
    </row>
    <row r="99" spans="1:3" ht="33.75" customHeight="1" x14ac:dyDescent="0.15">
      <c r="A99" s="15"/>
      <c r="B99" s="7" t="s">
        <v>132</v>
      </c>
      <c r="C99" s="6">
        <f>SUM(C100:C103)</f>
        <v>1400</v>
      </c>
    </row>
    <row r="100" spans="1:3" ht="33.75" customHeight="1" x14ac:dyDescent="0.15">
      <c r="A100" s="15"/>
      <c r="B100" s="3" t="s">
        <v>38</v>
      </c>
      <c r="C100" s="4">
        <v>300</v>
      </c>
    </row>
    <row r="101" spans="1:3" ht="33.75" customHeight="1" x14ac:dyDescent="0.15">
      <c r="A101" s="15"/>
      <c r="B101" s="3" t="s">
        <v>40</v>
      </c>
      <c r="C101" s="4">
        <v>300</v>
      </c>
    </row>
    <row r="102" spans="1:3" ht="33.75" customHeight="1" x14ac:dyDescent="0.15">
      <c r="A102" s="15"/>
      <c r="B102" s="3" t="s">
        <v>41</v>
      </c>
      <c r="C102" s="4">
        <v>500</v>
      </c>
    </row>
    <row r="103" spans="1:3" ht="33.75" customHeight="1" x14ac:dyDescent="0.15">
      <c r="A103" s="15"/>
      <c r="B103" s="3" t="s">
        <v>39</v>
      </c>
      <c r="C103" s="4">
        <v>300</v>
      </c>
    </row>
    <row r="104" spans="1:3" ht="33.75" customHeight="1" x14ac:dyDescent="0.15">
      <c r="A104" s="15" t="s">
        <v>48</v>
      </c>
      <c r="B104" s="7" t="s">
        <v>4</v>
      </c>
      <c r="C104" s="6">
        <v>4950</v>
      </c>
    </row>
    <row r="105" spans="1:3" ht="33.75" customHeight="1" x14ac:dyDescent="0.15">
      <c r="A105" s="15"/>
      <c r="B105" s="7" t="s">
        <v>141</v>
      </c>
      <c r="C105" s="6">
        <f>SUM(C106:C107)</f>
        <v>550</v>
      </c>
    </row>
    <row r="106" spans="1:3" ht="33.75" customHeight="1" x14ac:dyDescent="0.15">
      <c r="A106" s="15"/>
      <c r="B106" s="3" t="s">
        <v>109</v>
      </c>
      <c r="C106" s="4">
        <v>250</v>
      </c>
    </row>
    <row r="107" spans="1:3" ht="33.75" customHeight="1" x14ac:dyDescent="0.15">
      <c r="A107" s="15"/>
      <c r="B107" s="3" t="s">
        <v>110</v>
      </c>
      <c r="C107" s="4">
        <v>300</v>
      </c>
    </row>
    <row r="108" spans="1:3" ht="33.75" customHeight="1" x14ac:dyDescent="0.15">
      <c r="A108" s="15"/>
      <c r="B108" s="7" t="s">
        <v>132</v>
      </c>
      <c r="C108" s="6">
        <f>SUM(C109:C117)</f>
        <v>4400</v>
      </c>
    </row>
    <row r="109" spans="1:3" ht="33.75" customHeight="1" x14ac:dyDescent="0.15">
      <c r="A109" s="15"/>
      <c r="B109" s="3" t="s">
        <v>111</v>
      </c>
      <c r="C109" s="4">
        <v>1000</v>
      </c>
    </row>
    <row r="110" spans="1:3" ht="33.75" customHeight="1" x14ac:dyDescent="0.15">
      <c r="A110" s="15"/>
      <c r="B110" s="3" t="s">
        <v>112</v>
      </c>
      <c r="C110" s="4">
        <v>500</v>
      </c>
    </row>
    <row r="111" spans="1:3" ht="33.75" customHeight="1" x14ac:dyDescent="0.15">
      <c r="A111" s="15"/>
      <c r="B111" s="3" t="s">
        <v>113</v>
      </c>
      <c r="C111" s="4">
        <v>800</v>
      </c>
    </row>
    <row r="112" spans="1:3" ht="33.75" customHeight="1" x14ac:dyDescent="0.15">
      <c r="A112" s="15"/>
      <c r="B112" s="3" t="s">
        <v>114</v>
      </c>
      <c r="C112" s="4">
        <v>300</v>
      </c>
    </row>
    <row r="113" spans="1:3" ht="33.75" customHeight="1" x14ac:dyDescent="0.15">
      <c r="A113" s="15"/>
      <c r="B113" s="3" t="s">
        <v>51</v>
      </c>
      <c r="C113" s="4">
        <v>200</v>
      </c>
    </row>
    <row r="114" spans="1:3" ht="33.75" customHeight="1" x14ac:dyDescent="0.15">
      <c r="A114" s="15"/>
      <c r="B114" s="3" t="s">
        <v>50</v>
      </c>
      <c r="C114" s="4">
        <v>500</v>
      </c>
    </row>
    <row r="115" spans="1:3" ht="33.75" customHeight="1" x14ac:dyDescent="0.15">
      <c r="A115" s="15"/>
      <c r="B115" s="3" t="s">
        <v>115</v>
      </c>
      <c r="C115" s="4">
        <v>300</v>
      </c>
    </row>
    <row r="116" spans="1:3" ht="33.75" customHeight="1" x14ac:dyDescent="0.15">
      <c r="A116" s="15"/>
      <c r="B116" s="3" t="s">
        <v>116</v>
      </c>
      <c r="C116" s="4">
        <v>200</v>
      </c>
    </row>
    <row r="117" spans="1:3" ht="33.75" customHeight="1" x14ac:dyDescent="0.15">
      <c r="A117" s="15"/>
      <c r="B117" s="3" t="s">
        <v>49</v>
      </c>
      <c r="C117" s="4">
        <v>600</v>
      </c>
    </row>
    <row r="118" spans="1:3" ht="33.75" customHeight="1" x14ac:dyDescent="0.15">
      <c r="A118" s="15" t="s">
        <v>42</v>
      </c>
      <c r="B118" s="7" t="s">
        <v>4</v>
      </c>
      <c r="C118" s="6">
        <f>C119+C122</f>
        <v>2750</v>
      </c>
    </row>
    <row r="119" spans="1:3" ht="33.75" customHeight="1" x14ac:dyDescent="0.15">
      <c r="A119" s="15"/>
      <c r="B119" s="7" t="s">
        <v>140</v>
      </c>
      <c r="C119" s="6">
        <f>SUM(C120:C121)</f>
        <v>150</v>
      </c>
    </row>
    <row r="120" spans="1:3" ht="33.75" customHeight="1" x14ac:dyDescent="0.15">
      <c r="A120" s="15"/>
      <c r="B120" s="3" t="s">
        <v>103</v>
      </c>
      <c r="C120" s="4">
        <v>50</v>
      </c>
    </row>
    <row r="121" spans="1:3" ht="33.75" customHeight="1" x14ac:dyDescent="0.15">
      <c r="A121" s="15"/>
      <c r="B121" s="3" t="s">
        <v>104</v>
      </c>
      <c r="C121" s="4">
        <v>100</v>
      </c>
    </row>
    <row r="122" spans="1:3" ht="33.75" customHeight="1" x14ac:dyDescent="0.15">
      <c r="A122" s="15"/>
      <c r="B122" s="7" t="s">
        <v>132</v>
      </c>
      <c r="C122" s="6">
        <f>SUM(C123:C131)</f>
        <v>2600</v>
      </c>
    </row>
    <row r="123" spans="1:3" ht="33.75" customHeight="1" x14ac:dyDescent="0.15">
      <c r="A123" s="15"/>
      <c r="B123" s="3" t="s">
        <v>46</v>
      </c>
      <c r="C123" s="4">
        <v>300</v>
      </c>
    </row>
    <row r="124" spans="1:3" ht="33.75" customHeight="1" x14ac:dyDescent="0.15">
      <c r="A124" s="15"/>
      <c r="B124" s="3" t="s">
        <v>44</v>
      </c>
      <c r="C124" s="4">
        <v>500</v>
      </c>
    </row>
    <row r="125" spans="1:3" ht="33.75" customHeight="1" x14ac:dyDescent="0.15">
      <c r="A125" s="15"/>
      <c r="B125" s="3" t="s">
        <v>105</v>
      </c>
      <c r="C125" s="4">
        <v>200</v>
      </c>
    </row>
    <row r="126" spans="1:3" ht="33.75" customHeight="1" x14ac:dyDescent="0.15">
      <c r="A126" s="15"/>
      <c r="B126" s="3" t="s">
        <v>45</v>
      </c>
      <c r="C126" s="4">
        <v>300</v>
      </c>
    </row>
    <row r="127" spans="1:3" ht="33.75" customHeight="1" x14ac:dyDescent="0.15">
      <c r="A127" s="15"/>
      <c r="B127" s="3" t="s">
        <v>43</v>
      </c>
      <c r="C127" s="4">
        <v>300</v>
      </c>
    </row>
    <row r="128" spans="1:3" ht="33.75" customHeight="1" x14ac:dyDescent="0.15">
      <c r="A128" s="15"/>
      <c r="B128" s="3" t="s">
        <v>47</v>
      </c>
      <c r="C128" s="4">
        <v>300</v>
      </c>
    </row>
    <row r="129" spans="1:3" ht="33.75" customHeight="1" x14ac:dyDescent="0.15">
      <c r="A129" s="15"/>
      <c r="B129" s="3" t="s">
        <v>106</v>
      </c>
      <c r="C129" s="4">
        <v>200</v>
      </c>
    </row>
    <row r="130" spans="1:3" ht="33.75" customHeight="1" x14ac:dyDescent="0.15">
      <c r="A130" s="15"/>
      <c r="B130" s="3" t="s">
        <v>107</v>
      </c>
      <c r="C130" s="4">
        <v>300</v>
      </c>
    </row>
    <row r="131" spans="1:3" ht="33.75" customHeight="1" x14ac:dyDescent="0.15">
      <c r="A131" s="15"/>
      <c r="B131" s="3" t="s">
        <v>108</v>
      </c>
      <c r="C131" s="4">
        <v>200</v>
      </c>
    </row>
    <row r="132" spans="1:3" ht="33.75" customHeight="1" x14ac:dyDescent="0.15">
      <c r="A132" s="15" t="s">
        <v>52</v>
      </c>
      <c r="B132" s="7" t="s">
        <v>4</v>
      </c>
      <c r="C132" s="6">
        <f>C133+C135</f>
        <v>2100</v>
      </c>
    </row>
    <row r="133" spans="1:3" ht="33.75" customHeight="1" x14ac:dyDescent="0.15">
      <c r="A133" s="15"/>
      <c r="B133" s="7" t="s">
        <v>142</v>
      </c>
      <c r="C133" s="6">
        <f>SUM(C134)</f>
        <v>500</v>
      </c>
    </row>
    <row r="134" spans="1:3" ht="33.75" customHeight="1" x14ac:dyDescent="0.15">
      <c r="A134" s="15"/>
      <c r="B134" s="3" t="s">
        <v>53</v>
      </c>
      <c r="C134" s="4">
        <v>500</v>
      </c>
    </row>
    <row r="135" spans="1:3" ht="33.75" customHeight="1" x14ac:dyDescent="0.15">
      <c r="A135" s="15"/>
      <c r="B135" s="7" t="s">
        <v>132</v>
      </c>
      <c r="C135" s="6">
        <f>SUM(C136:C139)</f>
        <v>1600</v>
      </c>
    </row>
    <row r="136" spans="1:3" ht="33.75" customHeight="1" x14ac:dyDescent="0.15">
      <c r="A136" s="15"/>
      <c r="B136" s="3" t="s">
        <v>125</v>
      </c>
      <c r="C136" s="4">
        <v>300</v>
      </c>
    </row>
    <row r="137" spans="1:3" ht="33.75" customHeight="1" x14ac:dyDescent="0.15">
      <c r="A137" s="15"/>
      <c r="B137" s="3" t="s">
        <v>54</v>
      </c>
      <c r="C137" s="4">
        <v>500</v>
      </c>
    </row>
    <row r="138" spans="1:3" ht="33.75" customHeight="1" x14ac:dyDescent="0.15">
      <c r="A138" s="15"/>
      <c r="B138" s="3" t="s">
        <v>126</v>
      </c>
      <c r="C138" s="4">
        <v>500</v>
      </c>
    </row>
    <row r="139" spans="1:3" ht="33.75" customHeight="1" x14ac:dyDescent="0.15">
      <c r="A139" s="15"/>
      <c r="B139" s="3" t="s">
        <v>127</v>
      </c>
      <c r="C139" s="4">
        <v>300</v>
      </c>
    </row>
    <row r="140" spans="1:3" ht="33.75" customHeight="1" x14ac:dyDescent="0.15">
      <c r="A140" s="15" t="s">
        <v>55</v>
      </c>
      <c r="B140" s="7" t="s">
        <v>4</v>
      </c>
      <c r="C140" s="6">
        <f>C141+C144</f>
        <v>2700</v>
      </c>
    </row>
    <row r="141" spans="1:3" ht="33.75" customHeight="1" x14ac:dyDescent="0.15">
      <c r="A141" s="15"/>
      <c r="B141" s="7" t="s">
        <v>143</v>
      </c>
      <c r="C141" s="6">
        <f>SUM(C142:C143)</f>
        <v>300</v>
      </c>
    </row>
    <row r="142" spans="1:3" ht="33.75" customHeight="1" x14ac:dyDescent="0.15">
      <c r="A142" s="15"/>
      <c r="B142" s="3" t="s">
        <v>145</v>
      </c>
      <c r="C142" s="4">
        <v>150</v>
      </c>
    </row>
    <row r="143" spans="1:3" ht="33.75" customHeight="1" x14ac:dyDescent="0.15">
      <c r="A143" s="15"/>
      <c r="B143" s="3" t="s">
        <v>117</v>
      </c>
      <c r="C143" s="4">
        <v>150</v>
      </c>
    </row>
    <row r="144" spans="1:3" ht="33.75" customHeight="1" x14ac:dyDescent="0.15">
      <c r="A144" s="15"/>
      <c r="B144" s="7" t="s">
        <v>132</v>
      </c>
      <c r="C144" s="6">
        <f>SUM(C145:C155)</f>
        <v>2400</v>
      </c>
    </row>
    <row r="145" spans="1:3" ht="33.75" customHeight="1" x14ac:dyDescent="0.15">
      <c r="A145" s="15"/>
      <c r="B145" s="3" t="s">
        <v>118</v>
      </c>
      <c r="C145" s="4">
        <v>200</v>
      </c>
    </row>
    <row r="146" spans="1:3" ht="33.75" customHeight="1" x14ac:dyDescent="0.15">
      <c r="A146" s="15"/>
      <c r="B146" s="3" t="s">
        <v>56</v>
      </c>
      <c r="C146" s="4">
        <v>500</v>
      </c>
    </row>
    <row r="147" spans="1:3" ht="33.75" customHeight="1" x14ac:dyDescent="0.15">
      <c r="A147" s="15"/>
      <c r="B147" s="3" t="s">
        <v>58</v>
      </c>
      <c r="C147" s="4">
        <v>300</v>
      </c>
    </row>
    <row r="148" spans="1:3" ht="33.75" customHeight="1" x14ac:dyDescent="0.15">
      <c r="A148" s="15"/>
      <c r="B148" s="3" t="s">
        <v>57</v>
      </c>
      <c r="C148" s="4">
        <v>300</v>
      </c>
    </row>
    <row r="149" spans="1:3" ht="33.75" customHeight="1" x14ac:dyDescent="0.15">
      <c r="A149" s="15"/>
      <c r="B149" s="3" t="s">
        <v>59</v>
      </c>
      <c r="C149" s="4">
        <v>300</v>
      </c>
    </row>
    <row r="150" spans="1:3" ht="33.75" customHeight="1" x14ac:dyDescent="0.15">
      <c r="A150" s="15"/>
      <c r="B150" s="3" t="s">
        <v>119</v>
      </c>
      <c r="C150" s="4">
        <v>200</v>
      </c>
    </row>
    <row r="151" spans="1:3" ht="33.75" customHeight="1" x14ac:dyDescent="0.15">
      <c r="A151" s="15"/>
      <c r="B151" s="3" t="s">
        <v>120</v>
      </c>
      <c r="C151" s="4">
        <v>300</v>
      </c>
    </row>
    <row r="152" spans="1:3" ht="33.75" customHeight="1" x14ac:dyDescent="0.15">
      <c r="A152" s="15"/>
      <c r="B152" s="3" t="s">
        <v>121</v>
      </c>
      <c r="C152" s="4">
        <v>100</v>
      </c>
    </row>
    <row r="153" spans="1:3" ht="33.75" customHeight="1" x14ac:dyDescent="0.15">
      <c r="A153" s="15"/>
      <c r="B153" s="3" t="s">
        <v>122</v>
      </c>
      <c r="C153" s="4">
        <v>50</v>
      </c>
    </row>
    <row r="154" spans="1:3" ht="33.75" customHeight="1" x14ac:dyDescent="0.15">
      <c r="A154" s="15"/>
      <c r="B154" s="3" t="s">
        <v>123</v>
      </c>
      <c r="C154" s="4">
        <v>100</v>
      </c>
    </row>
    <row r="155" spans="1:3" ht="33.75" customHeight="1" x14ac:dyDescent="0.15">
      <c r="A155" s="15"/>
      <c r="B155" s="3" t="s">
        <v>124</v>
      </c>
      <c r="C155" s="4">
        <v>50</v>
      </c>
    </row>
    <row r="156" spans="1:3" ht="33.75" customHeight="1" x14ac:dyDescent="0.15">
      <c r="A156" s="2" t="s">
        <v>60</v>
      </c>
      <c r="B156" s="7" t="s">
        <v>4</v>
      </c>
      <c r="C156" s="6">
        <v>1750</v>
      </c>
    </row>
  </sheetData>
  <mergeCells count="15">
    <mergeCell ref="A118:A131"/>
    <mergeCell ref="A104:A117"/>
    <mergeCell ref="A140:A155"/>
    <mergeCell ref="A132:A139"/>
    <mergeCell ref="A5:A14"/>
    <mergeCell ref="A15:A26"/>
    <mergeCell ref="A27:A34"/>
    <mergeCell ref="A50:A64"/>
    <mergeCell ref="A65:A75"/>
    <mergeCell ref="A76:A87"/>
    <mergeCell ref="A2:C2"/>
    <mergeCell ref="A4:B4"/>
    <mergeCell ref="A35:A49"/>
    <mergeCell ref="A88:A94"/>
    <mergeCell ref="A95:A10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2019-09-11T05:23:44Z</dcterms:modified>
</cp:coreProperties>
</file>