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220" firstSheet="2" activeTab="2"/>
  </bookViews>
  <sheets>
    <sheet name="宏1" sheetId="14" state="veryHidden" r:id="rId1"/>
    <sheet name="Macro1" sheetId="5" state="veryHidden" r:id="rId2"/>
    <sheet name="发文" sheetId="2" r:id="rId3"/>
  </sheets>
  <definedNames>
    <definedName name="_xlnm._FilterDatabase" localSheetId="2" hidden="1">发文!$A$4:$H$113</definedName>
    <definedName name="Auto_Activate" localSheetId="1" hidden="1">Macro1!$A$2</definedName>
    <definedName name="Auto_Activate" localSheetId="2" hidden="1">Macro1!$A$2</definedName>
    <definedName name="Auto_Activate" localSheetId="0" hidden="1">Macro1!$A$2</definedName>
    <definedName name="_xlnm.Print_Area" localSheetId="2">发文!$A$1:$H$113</definedName>
    <definedName name="_xlnm.Print_Titles" localSheetId="2">发文!$4:$4</definedName>
  </definedNames>
  <calcPr calcId="144525" fullCalcOnLoad="1"/>
</workbook>
</file>

<file path=xl/sharedStrings.xml><?xml version="1.0" encoding="utf-8"?>
<sst xmlns="http://schemas.openxmlformats.org/spreadsheetml/2006/main" count="413" uniqueCount="192">
  <si>
    <r>
      <rPr>
        <sz val="11"/>
        <rFont val="宋体"/>
        <charset val="134"/>
      </rPr>
      <t>附件：</t>
    </r>
  </si>
  <si>
    <r>
      <t>2019</t>
    </r>
    <r>
      <rPr>
        <sz val="22"/>
        <rFont val="黑体"/>
        <family val="3"/>
        <charset val="134"/>
      </rPr>
      <t>年第一批专项经费补助</t>
    </r>
  </si>
  <si>
    <r>
      <rPr>
        <sz val="11"/>
        <rFont val="宋体"/>
        <charset val="134"/>
      </rPr>
      <t>单位：万元</t>
    </r>
  </si>
  <si>
    <r>
      <rPr>
        <sz val="11"/>
        <rFont val="仿宋"/>
        <family val="3"/>
        <charset val="134"/>
      </rPr>
      <t>单位</t>
    </r>
  </si>
  <si>
    <r>
      <rPr>
        <sz val="11"/>
        <rFont val="仿宋"/>
        <family val="3"/>
        <charset val="134"/>
      </rPr>
      <t>项目内容</t>
    </r>
  </si>
  <si>
    <r>
      <rPr>
        <sz val="11"/>
        <rFont val="仿宋"/>
        <family val="3"/>
        <charset val="134"/>
      </rPr>
      <t>金额</t>
    </r>
  </si>
  <si>
    <r>
      <rPr>
        <sz val="11"/>
        <rFont val="仿宋"/>
        <family val="3"/>
        <charset val="134"/>
      </rPr>
      <t>支出功能分类科目</t>
    </r>
  </si>
  <si>
    <r>
      <rPr>
        <sz val="11"/>
        <rFont val="仿宋"/>
        <family val="3"/>
        <charset val="134"/>
      </rPr>
      <t>政府预算支出经济分类科目</t>
    </r>
  </si>
  <si>
    <r>
      <rPr>
        <sz val="11"/>
        <rFont val="仿宋"/>
        <family val="3"/>
        <charset val="134"/>
      </rPr>
      <t>部门预算支出经济分类科目</t>
    </r>
  </si>
  <si>
    <r>
      <rPr>
        <sz val="11"/>
        <rFont val="仿宋"/>
        <family val="3"/>
        <charset val="134"/>
      </rPr>
      <t>备注</t>
    </r>
  </si>
  <si>
    <r>
      <rPr>
        <b/>
        <sz val="11"/>
        <rFont val="仿宋"/>
        <family val="3"/>
        <charset val="134"/>
      </rPr>
      <t>合计</t>
    </r>
  </si>
  <si>
    <r>
      <rPr>
        <b/>
        <sz val="11"/>
        <rFont val="仿宋"/>
        <family val="3"/>
        <charset val="134"/>
      </rPr>
      <t>一、省直部门小计</t>
    </r>
  </si>
  <si>
    <r>
      <rPr>
        <sz val="11"/>
        <rFont val="仿宋"/>
        <family val="3"/>
        <charset val="134"/>
      </rPr>
      <t>省住建厅</t>
    </r>
  </si>
  <si>
    <r>
      <rPr>
        <sz val="11"/>
        <rFont val="仿宋"/>
        <family val="3"/>
        <charset val="134"/>
      </rPr>
      <t>厅本级</t>
    </r>
  </si>
  <si>
    <r>
      <rPr>
        <sz val="11"/>
        <rFont val="仿宋"/>
        <family val="3"/>
        <charset val="134"/>
      </rPr>
      <t>建筑行业</t>
    </r>
    <r>
      <rPr>
        <sz val="11"/>
        <rFont val="Times New Roman"/>
        <family val="1"/>
        <charset val="0"/>
      </rPr>
      <t>“</t>
    </r>
    <r>
      <rPr>
        <sz val="11"/>
        <rFont val="仿宋"/>
        <family val="3"/>
        <charset val="134"/>
      </rPr>
      <t>走出去</t>
    </r>
    <r>
      <rPr>
        <sz val="11"/>
        <rFont val="Times New Roman"/>
        <family val="1"/>
        <charset val="0"/>
      </rPr>
      <t>”</t>
    </r>
    <r>
      <rPr>
        <sz val="11"/>
        <rFont val="仿宋"/>
        <family val="3"/>
        <charset val="134"/>
      </rPr>
      <t>工作经费</t>
    </r>
  </si>
  <si>
    <r>
      <t>2120199</t>
    </r>
    <r>
      <rPr>
        <sz val="11"/>
        <rFont val="仿宋"/>
        <family val="3"/>
        <charset val="134"/>
      </rPr>
      <t>其他城乡社区管理事务支出</t>
    </r>
  </si>
  <si>
    <r>
      <t>50299</t>
    </r>
    <r>
      <rPr>
        <sz val="11"/>
        <rFont val="仿宋"/>
        <family val="3"/>
        <charset val="134"/>
      </rPr>
      <t>其他商品服务支出</t>
    </r>
  </si>
  <si>
    <r>
      <t>30299</t>
    </r>
    <r>
      <rPr>
        <sz val="11"/>
        <rFont val="仿宋"/>
        <family val="3"/>
        <charset val="134"/>
      </rPr>
      <t>其他商品和服务支出</t>
    </r>
  </si>
  <si>
    <r>
      <rPr>
        <sz val="11"/>
        <rFont val="仿宋"/>
        <family val="3"/>
        <charset val="134"/>
      </rPr>
      <t>省建设工程造价站</t>
    </r>
  </si>
  <si>
    <r>
      <rPr>
        <sz val="11"/>
        <rFont val="仿宋"/>
        <family val="3"/>
        <charset val="134"/>
      </rPr>
      <t>《湖南省建设工程消耗量标准》修编补助</t>
    </r>
  </si>
  <si>
    <r>
      <t>2120105</t>
    </r>
    <r>
      <rPr>
        <sz val="11"/>
        <rFont val="仿宋"/>
        <family val="3"/>
        <charset val="134"/>
      </rPr>
      <t>工程建设标准规范编制与监督</t>
    </r>
  </si>
  <si>
    <r>
      <rPr>
        <sz val="11"/>
        <rFont val="仿宋"/>
        <family val="3"/>
        <charset val="134"/>
      </rPr>
      <t>省供销社</t>
    </r>
  </si>
  <si>
    <r>
      <rPr>
        <sz val="11"/>
        <rFont val="仿宋"/>
        <family val="3"/>
        <charset val="134"/>
      </rPr>
      <t>财贸医院</t>
    </r>
  </si>
  <si>
    <t>医疗设备购置经费补助</t>
  </si>
  <si>
    <r>
      <t>2160299</t>
    </r>
    <r>
      <rPr>
        <sz val="11"/>
        <rFont val="仿宋"/>
        <family val="3"/>
        <charset val="134"/>
      </rPr>
      <t>其他商业流通事务支出</t>
    </r>
  </si>
  <si>
    <r>
      <t>50599</t>
    </r>
    <r>
      <rPr>
        <sz val="11"/>
        <rFont val="仿宋"/>
        <family val="3"/>
        <charset val="134"/>
      </rPr>
      <t>其他对事业单位补助</t>
    </r>
  </si>
  <si>
    <t>省科技厅</t>
  </si>
  <si>
    <t>湖南省森林植物园</t>
  </si>
  <si>
    <r>
      <rPr>
        <sz val="11"/>
        <rFont val="仿宋"/>
        <family val="3"/>
        <charset val="134"/>
      </rPr>
      <t>第四届中国绿化博览会参展经费</t>
    </r>
  </si>
  <si>
    <r>
      <t>2130299</t>
    </r>
    <r>
      <rPr>
        <sz val="11"/>
        <rFont val="仿宋"/>
        <family val="3"/>
        <charset val="134"/>
      </rPr>
      <t>其他林业和草原支出</t>
    </r>
  </si>
  <si>
    <r>
      <rPr>
        <sz val="11"/>
        <rFont val="仿宋"/>
        <family val="3"/>
        <charset val="134"/>
      </rPr>
      <t>省生态环境厅</t>
    </r>
  </si>
  <si>
    <r>
      <rPr>
        <sz val="11"/>
        <rFont val="仿宋"/>
        <family val="3"/>
        <charset val="134"/>
      </rPr>
      <t>长沙环境保护职业技术学院</t>
    </r>
  </si>
  <si>
    <r>
      <rPr>
        <sz val="11"/>
        <rFont val="仿宋"/>
        <family val="3"/>
        <charset val="134"/>
      </rPr>
      <t>教学楼维修改造经费</t>
    </r>
  </si>
  <si>
    <r>
      <t>2050305</t>
    </r>
    <r>
      <rPr>
        <sz val="11"/>
        <rFont val="仿宋"/>
        <family val="3"/>
        <charset val="134"/>
      </rPr>
      <t>高等职业教育</t>
    </r>
  </si>
  <si>
    <r>
      <t>50601</t>
    </r>
    <r>
      <rPr>
        <sz val="11"/>
        <rFont val="仿宋"/>
        <family val="3"/>
        <charset val="134"/>
      </rPr>
      <t>资本性支出（一）</t>
    </r>
  </si>
  <si>
    <r>
      <t>31099</t>
    </r>
    <r>
      <rPr>
        <sz val="11"/>
        <rFont val="仿宋"/>
        <family val="3"/>
        <charset val="134"/>
      </rPr>
      <t>其他资本性支出</t>
    </r>
  </si>
  <si>
    <r>
      <rPr>
        <sz val="11"/>
        <rFont val="仿宋"/>
        <family val="3"/>
        <charset val="134"/>
      </rPr>
      <t>省林业局</t>
    </r>
  </si>
  <si>
    <r>
      <rPr>
        <sz val="11"/>
        <rFont val="仿宋"/>
        <family val="3"/>
        <charset val="134"/>
      </rPr>
      <t>省林业种苗中心</t>
    </r>
  </si>
  <si>
    <r>
      <rPr>
        <sz val="11"/>
        <rFont val="仿宋"/>
        <family val="3"/>
        <charset val="134"/>
      </rPr>
      <t>基础设施建设和维护经费</t>
    </r>
  </si>
  <si>
    <r>
      <rPr>
        <b/>
        <sz val="11"/>
        <rFont val="仿宋"/>
        <family val="3"/>
        <charset val="134"/>
      </rPr>
      <t>二、市州小计</t>
    </r>
  </si>
  <si>
    <r>
      <rPr>
        <sz val="11"/>
        <rFont val="仿宋"/>
        <family val="3"/>
        <charset val="134"/>
      </rPr>
      <t>长沙市</t>
    </r>
  </si>
  <si>
    <r>
      <rPr>
        <b/>
        <sz val="11"/>
        <color indexed="8"/>
        <rFont val="仿宋"/>
        <family val="3"/>
        <charset val="134"/>
      </rPr>
      <t>长沙市合计</t>
    </r>
  </si>
  <si>
    <r>
      <rPr>
        <b/>
        <sz val="11"/>
        <color indexed="8"/>
        <rFont val="仿宋"/>
        <family val="3"/>
        <charset val="134"/>
      </rPr>
      <t>市本级及辖区小计</t>
    </r>
  </si>
  <si>
    <r>
      <rPr>
        <sz val="11"/>
        <color indexed="8"/>
        <rFont val="仿宋"/>
        <family val="3"/>
        <charset val="134"/>
      </rPr>
      <t>岳麓区</t>
    </r>
  </si>
  <si>
    <r>
      <rPr>
        <sz val="11"/>
        <color indexed="8"/>
        <rFont val="仿宋"/>
        <family val="3"/>
        <charset val="134"/>
      </rPr>
      <t>城镇基础设施建设补助</t>
    </r>
  </si>
  <si>
    <r>
      <t>2120303</t>
    </r>
    <r>
      <rPr>
        <sz val="11"/>
        <rFont val="仿宋"/>
        <family val="3"/>
        <charset val="134"/>
      </rPr>
      <t>小城镇基础设施建设</t>
    </r>
  </si>
  <si>
    <r>
      <t>50399</t>
    </r>
    <r>
      <rPr>
        <sz val="11"/>
        <rFont val="仿宋"/>
        <family val="3"/>
        <charset val="134"/>
      </rPr>
      <t>其他资本性支出</t>
    </r>
  </si>
  <si>
    <r>
      <rPr>
        <sz val="11"/>
        <rFont val="仿宋"/>
        <family val="3"/>
        <charset val="134"/>
      </rPr>
      <t>岳财〔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</t>
    </r>
    <r>
      <rPr>
        <sz val="11"/>
        <rFont val="仿宋"/>
        <family val="3"/>
        <charset val="134"/>
      </rPr>
      <t>号</t>
    </r>
  </si>
  <si>
    <r>
      <rPr>
        <sz val="11"/>
        <color indexed="8"/>
        <rFont val="仿宋"/>
        <family val="3"/>
        <charset val="134"/>
      </rPr>
      <t>望城区</t>
    </r>
  </si>
  <si>
    <r>
      <rPr>
        <sz val="11"/>
        <rFont val="仿宋"/>
        <family val="3"/>
        <charset val="134"/>
      </rPr>
      <t>望财经建〔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</t>
    </r>
    <r>
      <rPr>
        <sz val="11"/>
        <rFont val="仿宋"/>
        <family val="3"/>
        <charset val="134"/>
      </rPr>
      <t>号，望财经建〔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14</t>
    </r>
    <r>
      <rPr>
        <sz val="11"/>
        <rFont val="仿宋"/>
        <family val="3"/>
        <charset val="134"/>
      </rPr>
      <t>号，望财经建〔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15</t>
    </r>
    <r>
      <rPr>
        <sz val="11"/>
        <rFont val="仿宋"/>
        <family val="3"/>
        <charset val="134"/>
      </rPr>
      <t>号</t>
    </r>
  </si>
  <si>
    <r>
      <rPr>
        <b/>
        <sz val="11"/>
        <color indexed="8"/>
        <rFont val="仿宋"/>
        <family val="3"/>
        <charset val="134"/>
      </rPr>
      <t>省直管县市小计</t>
    </r>
  </si>
  <si>
    <r>
      <rPr>
        <sz val="11"/>
        <rFont val="仿宋"/>
        <family val="3"/>
        <charset val="134"/>
      </rPr>
      <t>浏阳市</t>
    </r>
  </si>
  <si>
    <r>
      <rPr>
        <sz val="11"/>
        <rFont val="仿宋"/>
        <family val="3"/>
        <charset val="134"/>
      </rPr>
      <t>浏财筹〔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22</t>
    </r>
    <r>
      <rPr>
        <sz val="11"/>
        <rFont val="仿宋"/>
        <family val="3"/>
        <charset val="134"/>
      </rPr>
      <t>号，浏财筹〔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</si>
  <si>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浏财筹〔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12</t>
    </r>
    <r>
      <rPr>
        <sz val="11"/>
        <rFont val="仿宋"/>
        <family val="3"/>
        <charset val="134"/>
      </rPr>
      <t>号，浏财筹〔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21</t>
    </r>
    <r>
      <rPr>
        <sz val="11"/>
        <rFont val="仿宋"/>
        <family val="3"/>
        <charset val="134"/>
      </rPr>
      <t>号，浏财筹〔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31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</si>
  <si>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宁乡市</t>
    </r>
  </si>
  <si>
    <r>
      <rPr>
        <sz val="11"/>
        <rFont val="仿宋"/>
        <family val="3"/>
        <charset val="134"/>
      </rPr>
      <t>宁财呈字〔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26</t>
    </r>
    <r>
      <rPr>
        <sz val="11"/>
        <rFont val="仿宋"/>
        <family val="3"/>
        <charset val="134"/>
      </rPr>
      <t>号，宁财呈字〔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34</t>
    </r>
    <r>
      <rPr>
        <sz val="11"/>
        <rFont val="仿宋"/>
        <family val="3"/>
        <charset val="134"/>
      </rPr>
      <t>号，宁财呈字〔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37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</si>
  <si>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株洲市</t>
    </r>
  </si>
  <si>
    <r>
      <rPr>
        <b/>
        <sz val="11"/>
        <color indexed="8"/>
        <rFont val="仿宋"/>
        <family val="3"/>
        <charset val="134"/>
      </rPr>
      <t>株洲市合计</t>
    </r>
  </si>
  <si>
    <r>
      <rPr>
        <sz val="11"/>
        <color indexed="8"/>
        <rFont val="仿宋"/>
        <family val="3"/>
        <charset val="134"/>
      </rPr>
      <t>株洲县</t>
    </r>
  </si>
  <si>
    <r>
      <rPr>
        <sz val="11"/>
        <rFont val="仿宋"/>
        <family val="3"/>
        <charset val="134"/>
      </rPr>
      <t>株县财呈〔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</si>
  <si>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株县财呈〔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</si>
  <si>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醴陵市</t>
    </r>
  </si>
  <si>
    <r>
      <rPr>
        <sz val="11"/>
        <rFont val="仿宋"/>
        <family val="3"/>
        <charset val="134"/>
      </rPr>
      <t>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18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</si>
  <si>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茶陵县</t>
    </r>
  </si>
  <si>
    <r>
      <rPr>
        <sz val="11"/>
        <rFont val="仿宋"/>
        <family val="3"/>
        <charset val="134"/>
      </rPr>
      <t>茶财呈〔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</t>
    </r>
    <r>
      <rPr>
        <sz val="11"/>
        <rFont val="仿宋"/>
        <family val="3"/>
        <charset val="134"/>
      </rPr>
      <t>号，茶财呈〔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</si>
  <si>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湘潭市</t>
    </r>
  </si>
  <si>
    <r>
      <rPr>
        <b/>
        <sz val="11"/>
        <rFont val="仿宋"/>
        <family val="3"/>
        <charset val="134"/>
      </rPr>
      <t>湘潭市合计</t>
    </r>
  </si>
  <si>
    <r>
      <rPr>
        <sz val="11"/>
        <color indexed="8"/>
        <rFont val="仿宋"/>
        <family val="3"/>
        <charset val="134"/>
      </rPr>
      <t>湘乡市</t>
    </r>
  </si>
  <si>
    <r>
      <rPr>
        <sz val="11"/>
        <rFont val="仿宋"/>
        <family val="3"/>
        <charset val="134"/>
      </rPr>
      <t>湘乡财经〔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</t>
    </r>
    <r>
      <rPr>
        <sz val="11"/>
        <rFont val="仿宋"/>
        <family val="3"/>
        <charset val="134"/>
      </rPr>
      <t>号，湘乡财经〔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11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</si>
  <si>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湘潭县</t>
    </r>
  </si>
  <si>
    <r>
      <rPr>
        <sz val="11"/>
        <rFont val="仿宋"/>
        <family val="3"/>
        <charset val="134"/>
      </rPr>
      <t>潭财字〔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</si>
  <si>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衡阳市</t>
    </r>
  </si>
  <si>
    <r>
      <rPr>
        <b/>
        <sz val="11"/>
        <rFont val="仿宋"/>
        <family val="3"/>
        <charset val="134"/>
      </rPr>
      <t>衡阳市合计</t>
    </r>
  </si>
  <si>
    <r>
      <rPr>
        <sz val="11"/>
        <color indexed="8"/>
        <rFont val="仿宋"/>
        <family val="3"/>
        <charset val="134"/>
      </rPr>
      <t>市本级</t>
    </r>
  </si>
  <si>
    <r>
      <rPr>
        <sz val="11"/>
        <rFont val="仿宋"/>
        <family val="3"/>
        <charset val="134"/>
      </rPr>
      <t>供销综合改革</t>
    </r>
  </si>
  <si>
    <r>
      <t>2160299</t>
    </r>
    <r>
      <rPr>
        <sz val="11"/>
        <color indexed="8"/>
        <rFont val="仿宋"/>
        <family val="3"/>
        <charset val="134"/>
      </rPr>
      <t>其他商业流通事务支出</t>
    </r>
  </si>
  <si>
    <r>
      <rPr>
        <sz val="11"/>
        <rFont val="仿宋"/>
        <family val="3"/>
        <charset val="134"/>
      </rPr>
      <t>衡财建〔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</si>
  <si>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衡阳县</t>
    </r>
  </si>
  <si>
    <r>
      <rPr>
        <sz val="11"/>
        <rFont val="仿宋"/>
        <family val="3"/>
        <charset val="134"/>
      </rPr>
      <t>蒸财〔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</si>
  <si>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衡山县</t>
    </r>
  </si>
  <si>
    <t>城镇基础设施建设补助</t>
  </si>
  <si>
    <r>
      <rPr>
        <sz val="11"/>
        <rFont val="仿宋"/>
        <family val="3"/>
        <charset val="134"/>
      </rPr>
      <t>山财呈字〔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60</t>
    </r>
    <r>
      <rPr>
        <sz val="11"/>
        <rFont val="仿宋"/>
        <family val="3"/>
        <charset val="134"/>
      </rPr>
      <t>号，山财呈字〔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63</t>
    </r>
    <r>
      <rPr>
        <sz val="11"/>
        <rFont val="仿宋"/>
        <family val="3"/>
        <charset val="134"/>
      </rPr>
      <t>号</t>
    </r>
  </si>
  <si>
    <t>耒阳市</t>
  </si>
  <si>
    <r>
      <rPr>
        <sz val="11"/>
        <rFont val="仿宋"/>
        <family val="3"/>
        <charset val="134"/>
      </rPr>
      <t>耒财请〔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18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</si>
  <si>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常宁市</t>
    </r>
  </si>
  <si>
    <r>
      <rPr>
        <sz val="11"/>
        <rFont val="仿宋"/>
        <family val="3"/>
        <charset val="134"/>
      </rPr>
      <t>常财建〔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</si>
  <si>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常财建〔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23</t>
    </r>
    <r>
      <rPr>
        <sz val="11"/>
        <rFont val="仿宋"/>
        <family val="3"/>
        <charset val="134"/>
      </rPr>
      <t>号，常财建〔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</si>
  <si>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邵阳市</t>
    </r>
  </si>
  <si>
    <r>
      <rPr>
        <b/>
        <sz val="11"/>
        <rFont val="仿宋"/>
        <family val="3"/>
        <charset val="134"/>
      </rPr>
      <t>邵阳市合计</t>
    </r>
  </si>
  <si>
    <r>
      <rPr>
        <sz val="11"/>
        <rFont val="仿宋"/>
        <family val="3"/>
        <charset val="134"/>
      </rPr>
      <t>新邵县</t>
    </r>
  </si>
  <si>
    <r>
      <rPr>
        <sz val="11"/>
        <rFont val="仿宋"/>
        <family val="3"/>
        <charset val="134"/>
      </rPr>
      <t>新财办〔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</t>
    </r>
    <r>
      <rPr>
        <sz val="11"/>
        <rFont val="仿宋"/>
        <family val="3"/>
        <charset val="134"/>
      </rPr>
      <t>号，新财办〔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</t>
    </r>
    <r>
      <rPr>
        <sz val="11"/>
        <rFont val="仿宋"/>
        <family val="3"/>
        <charset val="134"/>
      </rPr>
      <t>号，新财办〔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31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</si>
  <si>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绥宁县</t>
    </r>
  </si>
  <si>
    <r>
      <rPr>
        <sz val="11"/>
        <rFont val="仿宋"/>
        <family val="3"/>
        <charset val="134"/>
      </rPr>
      <t>绥财呈〔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</t>
    </r>
    <r>
      <rPr>
        <sz val="11"/>
        <rFont val="仿宋"/>
        <family val="3"/>
        <charset val="134"/>
      </rPr>
      <t>号，绥财呈〔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11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</si>
  <si>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岳阳市</t>
    </r>
  </si>
  <si>
    <r>
      <rPr>
        <b/>
        <sz val="11"/>
        <rFont val="仿宋"/>
        <family val="3"/>
        <charset val="134"/>
      </rPr>
      <t>岳阳市合计</t>
    </r>
  </si>
  <si>
    <r>
      <rPr>
        <sz val="11"/>
        <color indexed="8"/>
        <rFont val="仿宋"/>
        <family val="3"/>
        <charset val="134"/>
      </rPr>
      <t>云溪区</t>
    </r>
  </si>
  <si>
    <r>
      <rPr>
        <sz val="11"/>
        <rFont val="仿宋"/>
        <family val="3"/>
        <charset val="134"/>
      </rPr>
      <t>岳云财报〔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</si>
  <si>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湘阴县</t>
    </r>
  </si>
  <si>
    <r>
      <rPr>
        <sz val="11"/>
        <rFont val="仿宋"/>
        <family val="3"/>
        <charset val="134"/>
      </rPr>
      <t>湘阴财办〔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18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</si>
  <si>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湘阴财办〔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</t>
    </r>
    <r>
      <rPr>
        <sz val="11"/>
        <rFont val="仿宋"/>
        <family val="3"/>
        <charset val="134"/>
      </rPr>
      <t>号，湘阴财办〔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</t>
    </r>
    <r>
      <rPr>
        <sz val="11"/>
        <rFont val="仿宋"/>
        <family val="3"/>
        <charset val="134"/>
      </rPr>
      <t>号，湘阴财办〔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46</t>
    </r>
    <r>
      <rPr>
        <sz val="11"/>
        <rFont val="仿宋"/>
        <family val="3"/>
        <charset val="134"/>
      </rPr>
      <t>号</t>
    </r>
  </si>
  <si>
    <t>汨罗市</t>
  </si>
  <si>
    <r>
      <rPr>
        <sz val="11"/>
        <rFont val="仿宋"/>
        <family val="3"/>
        <charset val="134"/>
      </rPr>
      <t>汨财报〔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25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</si>
  <si>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临湘市</t>
    </r>
  </si>
  <si>
    <r>
      <rPr>
        <sz val="11"/>
        <rFont val="仿宋"/>
        <family val="3"/>
        <charset val="134"/>
      </rPr>
      <t>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</si>
  <si>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华容县</t>
    </r>
  </si>
  <si>
    <r>
      <rPr>
        <sz val="11"/>
        <rFont val="仿宋"/>
        <family val="3"/>
        <charset val="134"/>
      </rPr>
      <t>华财报〔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</si>
  <si>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岳阳县</t>
    </r>
  </si>
  <si>
    <r>
      <rPr>
        <sz val="11"/>
        <rFont val="仿宋"/>
        <family val="3"/>
        <charset val="134"/>
      </rPr>
      <t>岳县财函〔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</si>
  <si>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常德市</t>
    </r>
  </si>
  <si>
    <r>
      <rPr>
        <b/>
        <sz val="11"/>
        <rFont val="仿宋"/>
        <family val="3"/>
        <charset val="134"/>
      </rPr>
      <t>常德市合计</t>
    </r>
  </si>
  <si>
    <r>
      <rPr>
        <sz val="11"/>
        <rFont val="仿宋"/>
        <family val="3"/>
        <charset val="134"/>
      </rPr>
      <t>市本级</t>
    </r>
  </si>
  <si>
    <r>
      <rPr>
        <sz val="11"/>
        <rFont val="仿宋"/>
        <family val="3"/>
        <charset val="134"/>
      </rPr>
      <t>常西财〔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</si>
  <si>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津市市</t>
    </r>
  </si>
  <si>
    <r>
      <rPr>
        <sz val="11"/>
        <rFont val="仿宋"/>
        <family val="3"/>
        <charset val="134"/>
      </rPr>
      <t>津财〔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</t>
    </r>
    <r>
      <rPr>
        <sz val="11"/>
        <rFont val="仿宋"/>
        <family val="3"/>
        <charset val="134"/>
      </rPr>
      <t>号，津财〔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13</t>
    </r>
    <r>
      <rPr>
        <sz val="11"/>
        <rFont val="仿宋"/>
        <family val="3"/>
        <charset val="134"/>
      </rPr>
      <t>号，津财〔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14</t>
    </r>
    <r>
      <rPr>
        <sz val="11"/>
        <rFont val="仿宋"/>
        <family val="3"/>
        <charset val="134"/>
      </rPr>
      <t>号，津财〔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15</t>
    </r>
    <r>
      <rPr>
        <sz val="11"/>
        <rFont val="仿宋"/>
        <family val="3"/>
        <charset val="134"/>
      </rPr>
      <t>号，津财〔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18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</si>
  <si>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安乡县</t>
    </r>
  </si>
  <si>
    <r>
      <rPr>
        <sz val="11"/>
        <rFont val="仿宋"/>
        <family val="3"/>
        <charset val="134"/>
      </rPr>
      <t>安财〔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</si>
  <si>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安财〔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13</t>
    </r>
    <r>
      <rPr>
        <sz val="11"/>
        <rFont val="仿宋"/>
        <family val="3"/>
        <charset val="134"/>
      </rPr>
      <t>号，安财〔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15</t>
    </r>
    <r>
      <rPr>
        <sz val="11"/>
        <rFont val="仿宋"/>
        <family val="3"/>
        <charset val="134"/>
      </rPr>
      <t>号，安财〔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29</t>
    </r>
    <r>
      <rPr>
        <sz val="11"/>
        <rFont val="仿宋"/>
        <family val="3"/>
        <charset val="134"/>
      </rPr>
      <t>号，安财〔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</si>
  <si>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桃源县</t>
    </r>
  </si>
  <si>
    <r>
      <rPr>
        <sz val="11"/>
        <rFont val="仿宋"/>
        <family val="3"/>
        <charset val="134"/>
      </rPr>
      <t>桃财〔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</t>
    </r>
    <r>
      <rPr>
        <sz val="11"/>
        <rFont val="仿宋"/>
        <family val="3"/>
        <charset val="134"/>
      </rPr>
      <t>号，桃财〔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19</t>
    </r>
    <r>
      <rPr>
        <sz val="11"/>
        <rFont val="仿宋"/>
        <family val="3"/>
        <charset val="134"/>
      </rPr>
      <t>号，桃财建〔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25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</si>
  <si>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临澧县</t>
    </r>
  </si>
  <si>
    <r>
      <rPr>
        <sz val="11"/>
        <rFont val="仿宋"/>
        <family val="3"/>
        <charset val="134"/>
      </rPr>
      <t>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40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</si>
  <si>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31</t>
    </r>
    <r>
      <rPr>
        <sz val="11"/>
        <rFont val="仿宋"/>
        <family val="3"/>
        <charset val="134"/>
      </rPr>
      <t>号，临财〔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45</t>
    </r>
    <r>
      <rPr>
        <sz val="11"/>
        <rFont val="仿宋"/>
        <family val="3"/>
        <charset val="134"/>
      </rPr>
      <t>号，临财〔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58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</si>
  <si>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张家界市</t>
    </r>
  </si>
  <si>
    <r>
      <rPr>
        <b/>
        <sz val="11"/>
        <rFont val="仿宋"/>
        <family val="3"/>
        <charset val="134"/>
      </rPr>
      <t>张家界市合计</t>
    </r>
  </si>
  <si>
    <r>
      <rPr>
        <sz val="11"/>
        <rFont val="仿宋"/>
        <family val="3"/>
        <charset val="134"/>
      </rPr>
      <t>张财办〔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94</t>
    </r>
    <r>
      <rPr>
        <sz val="11"/>
        <rFont val="仿宋"/>
        <family val="3"/>
        <charset val="134"/>
      </rPr>
      <t>号，张财办〔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95</t>
    </r>
    <r>
      <rPr>
        <sz val="11"/>
        <rFont val="仿宋"/>
        <family val="3"/>
        <charset val="134"/>
      </rPr>
      <t>号，张财办〔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100</t>
    </r>
    <r>
      <rPr>
        <sz val="11"/>
        <rFont val="仿宋"/>
        <family val="3"/>
        <charset val="134"/>
      </rPr>
      <t>号，张财办〔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</si>
  <si>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永定区</t>
    </r>
  </si>
  <si>
    <r>
      <rPr>
        <sz val="11"/>
        <rFont val="仿宋"/>
        <family val="3"/>
        <charset val="134"/>
      </rPr>
      <t>张定财呈〔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16</t>
    </r>
    <r>
      <rPr>
        <sz val="11"/>
        <rFont val="仿宋"/>
        <family val="3"/>
        <charset val="134"/>
      </rPr>
      <t>号</t>
    </r>
  </si>
  <si>
    <r>
      <rPr>
        <sz val="11"/>
        <color indexed="8"/>
        <rFont val="仿宋"/>
        <family val="3"/>
        <charset val="134"/>
      </rPr>
      <t>慈利县</t>
    </r>
  </si>
  <si>
    <r>
      <rPr>
        <sz val="11"/>
        <rFont val="仿宋"/>
        <family val="3"/>
        <charset val="134"/>
      </rPr>
      <t>慈财建呈〔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70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</si>
  <si>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桑植县</t>
    </r>
  </si>
  <si>
    <r>
      <rPr>
        <sz val="11"/>
        <rFont val="仿宋"/>
        <family val="3"/>
        <charset val="134"/>
      </rPr>
      <t>桑财报〔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23</t>
    </r>
    <r>
      <rPr>
        <sz val="11"/>
        <rFont val="仿宋"/>
        <family val="3"/>
        <charset val="134"/>
      </rPr>
      <t>号，桑财报〔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25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</si>
  <si>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益阳市</t>
    </r>
  </si>
  <si>
    <r>
      <rPr>
        <b/>
        <sz val="11"/>
        <rFont val="仿宋"/>
        <family val="3"/>
        <charset val="134"/>
      </rPr>
      <t>益阳市合计</t>
    </r>
  </si>
  <si>
    <r>
      <rPr>
        <sz val="11"/>
        <rFont val="仿宋"/>
        <family val="3"/>
        <charset val="134"/>
      </rPr>
      <t>赫山区</t>
    </r>
  </si>
  <si>
    <r>
      <rPr>
        <sz val="11"/>
        <rFont val="仿宋"/>
        <family val="3"/>
        <charset val="134"/>
      </rPr>
      <t>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</si>
  <si>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12</t>
    </r>
    <r>
      <rPr>
        <sz val="11"/>
        <rFont val="仿宋"/>
        <family val="3"/>
        <charset val="134"/>
      </rPr>
      <t>号，益赫财建〔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</si>
  <si>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资阳区</t>
    </r>
  </si>
  <si>
    <r>
      <rPr>
        <sz val="11"/>
        <rFont val="仿宋"/>
        <family val="3"/>
        <charset val="134"/>
      </rPr>
      <t>益资财请〔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</t>
    </r>
    <r>
      <rPr>
        <sz val="11"/>
        <rFont val="仿宋"/>
        <family val="3"/>
        <charset val="134"/>
      </rPr>
      <t>号，益资财请〔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</si>
  <si>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沅江市</t>
    </r>
  </si>
  <si>
    <r>
      <rPr>
        <sz val="11"/>
        <rFont val="仿宋"/>
        <family val="3"/>
        <charset val="134"/>
      </rPr>
      <t>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</t>
    </r>
    <r>
      <rPr>
        <sz val="11"/>
        <rFont val="仿宋"/>
        <family val="3"/>
        <charset val="134"/>
      </rPr>
      <t>号，沅财建〔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</si>
  <si>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</t>
    </r>
    <r>
      <rPr>
        <sz val="11"/>
        <rFont val="仿宋"/>
        <family val="3"/>
        <charset val="134"/>
      </rPr>
      <t>号，沅财建〔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</t>
    </r>
    <r>
      <rPr>
        <sz val="11"/>
        <rFont val="仿宋"/>
        <family val="3"/>
        <charset val="134"/>
      </rPr>
      <t>号，沅财建〔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</t>
    </r>
    <r>
      <rPr>
        <sz val="11"/>
        <rFont val="仿宋"/>
        <family val="3"/>
        <charset val="134"/>
      </rPr>
      <t>号，沅财建〔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</si>
  <si>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南县</t>
    </r>
  </si>
  <si>
    <r>
      <rPr>
        <sz val="11"/>
        <rFont val="仿宋"/>
        <family val="3"/>
        <charset val="134"/>
      </rPr>
      <t>南财建〔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27</t>
    </r>
    <r>
      <rPr>
        <sz val="11"/>
        <rFont val="仿宋"/>
        <family val="3"/>
        <charset val="134"/>
      </rPr>
      <t>号，南财建〔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50</t>
    </r>
    <r>
      <rPr>
        <sz val="11"/>
        <rFont val="仿宋"/>
        <family val="3"/>
        <charset val="134"/>
      </rPr>
      <t>号，南财建〔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52</t>
    </r>
    <r>
      <rPr>
        <sz val="11"/>
        <rFont val="仿宋"/>
        <family val="3"/>
        <charset val="134"/>
      </rPr>
      <t>号，南财建〔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</si>
  <si>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安化县</t>
    </r>
  </si>
  <si>
    <r>
      <rPr>
        <sz val="11"/>
        <rFont val="仿宋"/>
        <family val="3"/>
        <charset val="134"/>
      </rPr>
      <t>安财建〔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64</t>
    </r>
    <r>
      <rPr>
        <sz val="11"/>
        <rFont val="仿宋"/>
        <family val="3"/>
        <charset val="134"/>
      </rPr>
      <t>号，安财建〔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66</t>
    </r>
    <r>
      <rPr>
        <sz val="11"/>
        <rFont val="仿宋"/>
        <family val="3"/>
        <charset val="134"/>
      </rPr>
      <t>号，安财建〔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</si>
  <si>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桃江县</t>
    </r>
  </si>
  <si>
    <r>
      <rPr>
        <sz val="11"/>
        <rFont val="仿宋"/>
        <family val="3"/>
        <charset val="134"/>
      </rPr>
      <t>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</si>
  <si>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23</t>
    </r>
    <r>
      <rPr>
        <sz val="11"/>
        <rFont val="仿宋"/>
        <family val="3"/>
        <charset val="134"/>
      </rPr>
      <t>号，桃财建〔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24</t>
    </r>
    <r>
      <rPr>
        <sz val="11"/>
        <rFont val="仿宋"/>
        <family val="3"/>
        <charset val="134"/>
      </rPr>
      <t>号，桃财建〔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25</t>
    </r>
    <r>
      <rPr>
        <sz val="11"/>
        <rFont val="仿宋"/>
        <family val="3"/>
        <charset val="134"/>
      </rPr>
      <t>号，桃财建〔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40</t>
    </r>
    <r>
      <rPr>
        <sz val="11"/>
        <rFont val="仿宋"/>
        <family val="3"/>
        <charset val="134"/>
      </rPr>
      <t>号，桃财建〔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</si>
  <si>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永州市</t>
    </r>
  </si>
  <si>
    <r>
      <rPr>
        <b/>
        <sz val="11"/>
        <rFont val="仿宋"/>
        <family val="3"/>
        <charset val="134"/>
      </rPr>
      <t>永州市合计</t>
    </r>
  </si>
  <si>
    <r>
      <rPr>
        <sz val="11"/>
        <rFont val="仿宋"/>
        <family val="3"/>
        <charset val="134"/>
      </rPr>
      <t>永财〔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112</t>
    </r>
    <r>
      <rPr>
        <sz val="11"/>
        <rFont val="仿宋"/>
        <family val="3"/>
        <charset val="134"/>
      </rPr>
      <t>号</t>
    </r>
  </si>
  <si>
    <r>
      <rPr>
        <sz val="11"/>
        <color indexed="8"/>
        <rFont val="仿宋"/>
        <family val="3"/>
        <charset val="134"/>
      </rPr>
      <t>祁阳县</t>
    </r>
  </si>
  <si>
    <r>
      <rPr>
        <sz val="11"/>
        <rFont val="仿宋"/>
        <family val="3"/>
        <charset val="134"/>
      </rPr>
      <t>祁财建〔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10</t>
    </r>
    <r>
      <rPr>
        <sz val="11"/>
        <rFont val="仿宋"/>
        <family val="3"/>
        <charset val="134"/>
      </rPr>
      <t>号，祁财建〔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11</t>
    </r>
    <r>
      <rPr>
        <sz val="11"/>
        <rFont val="仿宋"/>
        <family val="3"/>
        <charset val="134"/>
      </rPr>
      <t>号，祁财建〔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</si>
  <si>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蓝山县</t>
    </r>
  </si>
  <si>
    <r>
      <rPr>
        <sz val="11"/>
        <rFont val="仿宋"/>
        <family val="3"/>
        <charset val="134"/>
      </rPr>
      <t>蓝财建〔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</si>
  <si>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郴州市</t>
    </r>
  </si>
  <si>
    <r>
      <rPr>
        <b/>
        <sz val="11"/>
        <rFont val="仿宋"/>
        <family val="3"/>
        <charset val="134"/>
      </rPr>
      <t>郴州市合计</t>
    </r>
  </si>
  <si>
    <r>
      <rPr>
        <sz val="11"/>
        <rFont val="仿宋"/>
        <family val="3"/>
        <charset val="134"/>
      </rPr>
      <t>宜章县</t>
    </r>
  </si>
  <si>
    <r>
      <rPr>
        <sz val="11"/>
        <rFont val="仿宋"/>
        <family val="3"/>
        <charset val="134"/>
      </rPr>
      <t>宜财办〔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36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</si>
  <si>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宜财办〔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37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</si>
  <si>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桂阳县</t>
    </r>
  </si>
  <si>
    <r>
      <rPr>
        <sz val="11"/>
        <rFont val="仿宋"/>
        <family val="3"/>
        <charset val="134"/>
      </rPr>
      <t>桂财建呈〔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</t>
    </r>
    <r>
      <rPr>
        <sz val="11"/>
        <rFont val="仿宋"/>
        <family val="3"/>
        <charset val="134"/>
      </rPr>
      <t>号，桂财建呈〔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</si>
  <si>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资兴市</t>
    </r>
  </si>
  <si>
    <r>
      <rPr>
        <sz val="11"/>
        <rFont val="仿宋"/>
        <family val="3"/>
        <charset val="134"/>
      </rPr>
      <t>资财建呈〔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21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</si>
  <si>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娄底市</t>
    </r>
  </si>
  <si>
    <r>
      <rPr>
        <b/>
        <sz val="11"/>
        <rFont val="仿宋"/>
        <family val="3"/>
        <charset val="134"/>
      </rPr>
      <t>娄底市合计</t>
    </r>
  </si>
  <si>
    <r>
      <rPr>
        <sz val="11"/>
        <rFont val="仿宋"/>
        <family val="3"/>
        <charset val="134"/>
      </rPr>
      <t>涟源市</t>
    </r>
  </si>
  <si>
    <r>
      <rPr>
        <sz val="11"/>
        <rFont val="仿宋"/>
        <family val="3"/>
        <charset val="134"/>
      </rPr>
      <t>涟财办呈〔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51</t>
    </r>
    <r>
      <rPr>
        <sz val="11"/>
        <rFont val="仿宋"/>
        <family val="3"/>
        <charset val="134"/>
      </rPr>
      <t>号，涟财建呈〔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53</t>
    </r>
    <r>
      <rPr>
        <sz val="11"/>
        <rFont val="仿宋"/>
        <family val="3"/>
        <charset val="134"/>
      </rPr>
      <t>号，涟财建呈〔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66</t>
    </r>
    <r>
      <rPr>
        <sz val="11"/>
        <rFont val="仿宋"/>
        <family val="3"/>
        <charset val="134"/>
      </rPr>
      <t>号，涟财建呈〔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67</t>
    </r>
    <r>
      <rPr>
        <sz val="11"/>
        <rFont val="仿宋"/>
        <family val="3"/>
        <charset val="134"/>
      </rPr>
      <t>号，涟财建呈〔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73</t>
    </r>
    <r>
      <rPr>
        <sz val="11"/>
        <rFont val="仿宋"/>
        <family val="3"/>
        <charset val="134"/>
      </rPr>
      <t>号，涟财建呈〔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74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</si>
  <si>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冷水江市</t>
    </r>
  </si>
  <si>
    <r>
      <rPr>
        <sz val="11"/>
        <rFont val="仿宋"/>
        <family val="3"/>
        <charset val="134"/>
      </rPr>
      <t>冷财建呈〔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</si>
  <si>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新化县</t>
    </r>
  </si>
  <si>
    <r>
      <rPr>
        <sz val="11"/>
        <rFont val="仿宋"/>
        <family val="3"/>
        <charset val="134"/>
      </rPr>
      <t>新财建呈〔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</si>
  <si>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新财建呈〔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49</t>
    </r>
    <r>
      <rPr>
        <sz val="11"/>
        <rFont val="仿宋"/>
        <family val="3"/>
        <charset val="134"/>
      </rPr>
      <t>号，新财建呈〔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50</t>
    </r>
    <r>
      <rPr>
        <sz val="11"/>
        <rFont val="仿宋"/>
        <family val="3"/>
        <charset val="134"/>
      </rPr>
      <t>号，新财建呈〔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</si>
  <si>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双峰县</t>
    </r>
  </si>
  <si>
    <r>
      <rPr>
        <sz val="11"/>
        <rFont val="仿宋"/>
        <family val="3"/>
        <charset val="134"/>
      </rPr>
      <t>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55</t>
    </r>
    <r>
      <rPr>
        <sz val="11"/>
        <rFont val="仿宋"/>
        <family val="3"/>
        <charset val="134"/>
      </rPr>
      <t>号，双财办〔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72</t>
    </r>
    <r>
      <rPr>
        <sz val="11"/>
        <rFont val="仿宋"/>
        <family val="3"/>
        <charset val="134"/>
      </rPr>
      <t>号，双财办〔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73</t>
    </r>
    <r>
      <rPr>
        <sz val="11"/>
        <rFont val="仿宋"/>
        <family val="3"/>
        <charset val="134"/>
      </rPr>
      <t>号，双财办〔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79</t>
    </r>
    <r>
      <rPr>
        <sz val="11"/>
        <rFont val="仿宋"/>
        <family val="3"/>
        <charset val="134"/>
      </rPr>
      <t>号，双财办〔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87</t>
    </r>
    <r>
      <rPr>
        <sz val="11"/>
        <rFont val="仿宋"/>
        <family val="3"/>
        <charset val="134"/>
      </rPr>
      <t>号，双财办〔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90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</si>
  <si>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怀化市</t>
    </r>
  </si>
  <si>
    <r>
      <rPr>
        <b/>
        <sz val="11"/>
        <rFont val="仿宋"/>
        <family val="3"/>
        <charset val="134"/>
      </rPr>
      <t>怀化市合计</t>
    </r>
  </si>
  <si>
    <r>
      <rPr>
        <sz val="11"/>
        <color indexed="8"/>
        <rFont val="仿宋"/>
        <family val="3"/>
        <charset val="134"/>
      </rPr>
      <t>鹤城区</t>
    </r>
  </si>
  <si>
    <r>
      <rPr>
        <sz val="11"/>
        <rFont val="仿宋"/>
        <family val="3"/>
        <charset val="134"/>
      </rPr>
      <t>鹤财办〔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13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</si>
  <si>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中方县</t>
    </r>
  </si>
  <si>
    <r>
      <rPr>
        <sz val="11"/>
        <rFont val="仿宋"/>
        <family val="3"/>
        <charset val="134"/>
      </rPr>
      <t>中财建〔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8</t>
    </r>
    <r>
      <rPr>
        <sz val="11"/>
        <rFont val="仿宋"/>
        <family val="3"/>
        <charset val="134"/>
      </rPr>
      <t>号，中财建〔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9</t>
    </r>
    <r>
      <rPr>
        <sz val="11"/>
        <rFont val="仿宋"/>
        <family val="3"/>
        <charset val="134"/>
      </rPr>
      <t>号，中财建〔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27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</si>
  <si>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溆浦县</t>
    </r>
  </si>
  <si>
    <r>
      <rPr>
        <sz val="11"/>
        <rFont val="仿宋"/>
        <family val="3"/>
        <charset val="134"/>
      </rPr>
      <t>溆财建〔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25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</si>
  <si>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洪江市</t>
    </r>
  </si>
  <si>
    <r>
      <rPr>
        <sz val="11"/>
        <rFont val="仿宋"/>
        <family val="3"/>
        <charset val="134"/>
      </rPr>
      <t>洪财办〔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18</t>
    </r>
    <r>
      <rPr>
        <sz val="11"/>
        <rFont val="仿宋"/>
        <family val="3"/>
        <charset val="134"/>
      </rPr>
      <t>号，洪财办〔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20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</si>
  <si>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麻阳县</t>
    </r>
  </si>
  <si>
    <r>
      <rPr>
        <sz val="11"/>
        <rFont val="仿宋"/>
        <family val="3"/>
        <charset val="134"/>
      </rPr>
      <t>麻财建〔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7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</si>
  <si>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辰溪县</t>
    </r>
  </si>
  <si>
    <r>
      <rPr>
        <sz val="11"/>
        <rFont val="仿宋"/>
        <family val="3"/>
        <charset val="134"/>
      </rPr>
      <t>辰财〔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</t>
    </r>
    <r>
      <rPr>
        <sz val="11"/>
        <rFont val="仿宋"/>
        <family val="3"/>
        <charset val="134"/>
      </rPr>
      <t>号，辰财〔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16</t>
    </r>
    <r>
      <rPr>
        <sz val="11"/>
        <rFont val="仿宋"/>
        <family val="3"/>
        <charset val="134"/>
      </rPr>
      <t>号，辰财〔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32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</si>
  <si>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靖州县</t>
    </r>
  </si>
  <si>
    <r>
      <rPr>
        <sz val="11"/>
        <rFont val="仿宋"/>
        <family val="3"/>
        <charset val="134"/>
      </rPr>
      <t>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23</t>
    </r>
    <r>
      <rPr>
        <sz val="11"/>
        <rFont val="仿宋"/>
        <family val="3"/>
        <charset val="134"/>
      </rPr>
      <t>号，靖财〔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29</t>
    </r>
    <r>
      <rPr>
        <sz val="11"/>
        <rFont val="仿宋"/>
        <family val="3"/>
        <charset val="134"/>
      </rPr>
      <t>号</t>
    </r>
  </si>
  <si>
    <r>
      <rPr>
        <sz val="11"/>
        <rFont val="仿宋"/>
        <family val="3"/>
        <charset val="134"/>
      </rPr>
      <t>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16</t>
    </r>
    <r>
      <rPr>
        <sz val="11"/>
        <rFont val="仿宋"/>
        <family val="3"/>
        <charset val="134"/>
      </rPr>
      <t>号，靖财〔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17</t>
    </r>
    <r>
      <rPr>
        <sz val="11"/>
        <rFont val="仿宋"/>
        <family val="3"/>
        <charset val="134"/>
      </rPr>
      <t>号，靖财〔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19</t>
    </r>
    <r>
      <rPr>
        <sz val="11"/>
        <rFont val="仿宋"/>
        <family val="3"/>
        <charset val="134"/>
      </rPr>
      <t>号，靖财〔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26</t>
    </r>
    <r>
      <rPr>
        <sz val="11"/>
        <rFont val="仿宋"/>
        <family val="3"/>
        <charset val="134"/>
      </rPr>
      <t>号，靖财〔</t>
    </r>
    <r>
      <rPr>
        <sz val="11"/>
        <rFont val="Times New Roman"/>
        <family val="1"/>
        <charset val="0"/>
      </rPr>
      <t>2019</t>
    </r>
    <r>
      <rPr>
        <sz val="11"/>
        <rFont val="仿宋"/>
        <family val="3"/>
        <charset val="134"/>
      </rPr>
      <t>〕</t>
    </r>
    <r>
      <rPr>
        <sz val="11"/>
        <rFont val="Times New Roman"/>
        <family val="1"/>
        <charset val="0"/>
      </rPr>
      <t>30</t>
    </r>
    <r>
      <rPr>
        <sz val="11"/>
        <rFont val="仿宋"/>
        <family val="3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</si>
</sst>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Times New Roman"/>
      <family val="1"/>
      <charset val="0"/>
    </font>
    <font>
      <b/>
      <sz val="11"/>
      <name val="Times New Roman"/>
      <family val="1"/>
      <charset val="0"/>
    </font>
    <font>
      <sz val="11"/>
      <name val="仿宋"/>
      <family val="3"/>
      <charset val="134"/>
    </font>
    <font>
      <sz val="22"/>
      <name val="Times New Roman"/>
      <family val="1"/>
      <charset val="0"/>
    </font>
    <font>
      <b/>
      <sz val="11"/>
      <color indexed="8"/>
      <name val="Times New Roman"/>
      <family val="1"/>
      <charset val="0"/>
    </font>
    <font>
      <sz val="11"/>
      <color indexed="8"/>
      <name val="Times New Roman"/>
      <family val="1"/>
      <charset val="0"/>
    </font>
    <font>
      <sz val="11"/>
      <color indexed="8"/>
      <name val="仿宋"/>
      <family val="3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0"/>
      <name val="宋体"/>
      <charset val="134"/>
      <scheme val="minor"/>
    </font>
    <font>
      <sz val="11"/>
      <name val="宋体"/>
      <charset val="134"/>
    </font>
    <font>
      <sz val="22"/>
      <name val="黑体"/>
      <family val="3"/>
      <charset val="134"/>
    </font>
    <font>
      <b/>
      <sz val="11"/>
      <name val="仿宋"/>
      <family val="3"/>
      <charset val="134"/>
    </font>
    <font>
      <b/>
      <sz val="11"/>
      <color indexed="8"/>
      <name val="仿宋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8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7" fillId="35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A6A6A6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3"/>
  <sheetViews>
    <sheetView tabSelected="1" workbookViewId="0">
      <pane ySplit="4" topLeftCell="A5" activePane="bottomLeft" state="frozen"/>
      <selection/>
      <selection pane="bottomLeft" activeCell="B11" sqref="B11"/>
    </sheetView>
  </sheetViews>
  <sheetFormatPr defaultColWidth="9" defaultRowHeight="15" outlineLevelCol="7"/>
  <cols>
    <col min="1" max="1" width="8.625" style="5" customWidth="1"/>
    <col min="2" max="2" width="13.125" style="6" customWidth="1"/>
    <col min="3" max="3" width="22.5" style="7" customWidth="1"/>
    <col min="4" max="4" width="8.125" style="8" customWidth="1"/>
    <col min="5" max="5" width="17.125" style="8" customWidth="1"/>
    <col min="6" max="6" width="23.125" style="6" customWidth="1"/>
    <col min="7" max="7" width="23.875" style="6" customWidth="1"/>
    <col min="8" max="8" width="17.125" style="7" customWidth="1"/>
    <col min="9" max="16384" width="9" style="5"/>
  </cols>
  <sheetData>
    <row r="1" spans="1:2">
      <c r="A1" s="9" t="s">
        <v>0</v>
      </c>
      <c r="B1" s="9"/>
    </row>
    <row r="2" ht="41.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pans="1:8">
      <c r="A3" s="11"/>
      <c r="B3" s="11"/>
      <c r="C3" s="12"/>
      <c r="D3" s="11"/>
      <c r="E3" s="11"/>
      <c r="F3" s="11"/>
      <c r="G3" s="11"/>
      <c r="H3" s="13" t="s">
        <v>2</v>
      </c>
    </row>
    <row r="4" s="1" customFormat="1" ht="32.1" customHeight="1" spans="1:8">
      <c r="A4" s="14" t="s">
        <v>3</v>
      </c>
      <c r="B4" s="15"/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</row>
    <row r="5" s="1" customFormat="1" ht="32.1" customHeight="1" spans="1:8">
      <c r="A5" s="17" t="s">
        <v>10</v>
      </c>
      <c r="B5" s="17"/>
      <c r="C5" s="18"/>
      <c r="D5" s="19">
        <f>D6+D13</f>
        <v>1240</v>
      </c>
      <c r="E5" s="17"/>
      <c r="F5" s="17"/>
      <c r="G5" s="17"/>
      <c r="H5" s="18"/>
    </row>
    <row r="6" s="2" customFormat="1" ht="32.1" customHeight="1" spans="1:8">
      <c r="A6" s="20" t="s">
        <v>11</v>
      </c>
      <c r="B6" s="21"/>
      <c r="C6" s="22"/>
      <c r="D6" s="23">
        <f>SUM(D7:D12)</f>
        <v>400</v>
      </c>
      <c r="E6" s="23"/>
      <c r="F6" s="23"/>
      <c r="G6" s="23"/>
      <c r="H6" s="24"/>
    </row>
    <row r="7" s="1" customFormat="1" ht="32.1" customHeight="1" spans="1:8">
      <c r="A7" s="25" t="s">
        <v>12</v>
      </c>
      <c r="B7" s="25" t="s">
        <v>13</v>
      </c>
      <c r="C7" s="26" t="s">
        <v>14</v>
      </c>
      <c r="D7" s="27">
        <v>70</v>
      </c>
      <c r="E7" s="25" t="s">
        <v>15</v>
      </c>
      <c r="F7" s="25" t="s">
        <v>16</v>
      </c>
      <c r="G7" s="25" t="s">
        <v>17</v>
      </c>
      <c r="H7" s="28"/>
    </row>
    <row r="8" s="1" customFormat="1" ht="32.1" customHeight="1" spans="1:8">
      <c r="A8" s="25"/>
      <c r="B8" s="25" t="s">
        <v>18</v>
      </c>
      <c r="C8" s="26" t="s">
        <v>19</v>
      </c>
      <c r="D8" s="27">
        <v>20</v>
      </c>
      <c r="E8" s="25" t="s">
        <v>20</v>
      </c>
      <c r="F8" s="25" t="s">
        <v>16</v>
      </c>
      <c r="G8" s="25" t="s">
        <v>17</v>
      </c>
      <c r="H8" s="28"/>
    </row>
    <row r="9" s="1" customFormat="1" ht="32.1" customHeight="1" spans="1:8">
      <c r="A9" s="25" t="s">
        <v>21</v>
      </c>
      <c r="B9" s="25" t="s">
        <v>22</v>
      </c>
      <c r="C9" s="29" t="s">
        <v>23</v>
      </c>
      <c r="D9" s="27">
        <v>100</v>
      </c>
      <c r="E9" s="25" t="s">
        <v>24</v>
      </c>
      <c r="F9" s="25" t="s">
        <v>25</v>
      </c>
      <c r="G9" s="25" t="s">
        <v>17</v>
      </c>
      <c r="H9" s="28"/>
    </row>
    <row r="10" s="1" customFormat="1" ht="32.1" customHeight="1" spans="1:8">
      <c r="A10" s="30" t="s">
        <v>26</v>
      </c>
      <c r="B10" s="31" t="s">
        <v>27</v>
      </c>
      <c r="C10" s="26" t="s">
        <v>28</v>
      </c>
      <c r="D10" s="27">
        <v>50</v>
      </c>
      <c r="E10" s="25" t="s">
        <v>29</v>
      </c>
      <c r="F10" s="25" t="s">
        <v>16</v>
      </c>
      <c r="G10" s="25" t="s">
        <v>17</v>
      </c>
      <c r="H10" s="32"/>
    </row>
    <row r="11" s="1" customFormat="1" ht="32.1" customHeight="1" spans="1:8">
      <c r="A11" s="33" t="s">
        <v>30</v>
      </c>
      <c r="B11" s="25" t="s">
        <v>31</v>
      </c>
      <c r="C11" s="26" t="s">
        <v>32</v>
      </c>
      <c r="D11" s="27">
        <v>100</v>
      </c>
      <c r="E11" s="25" t="s">
        <v>33</v>
      </c>
      <c r="F11" s="25" t="s">
        <v>34</v>
      </c>
      <c r="G11" s="25" t="s">
        <v>35</v>
      </c>
      <c r="H11" s="32"/>
    </row>
    <row r="12" s="1" customFormat="1" ht="32.1" customHeight="1" spans="1:8">
      <c r="A12" s="33" t="s">
        <v>36</v>
      </c>
      <c r="B12" s="25" t="s">
        <v>37</v>
      </c>
      <c r="C12" s="26" t="s">
        <v>38</v>
      </c>
      <c r="D12" s="27">
        <v>60</v>
      </c>
      <c r="E12" s="25" t="s">
        <v>29</v>
      </c>
      <c r="F12" s="25" t="s">
        <v>16</v>
      </c>
      <c r="G12" s="25" t="s">
        <v>17</v>
      </c>
      <c r="H12" s="32"/>
    </row>
    <row r="13" s="3" customFormat="1" ht="32.1" customHeight="1" spans="1:8">
      <c r="A13" s="20" t="s">
        <v>39</v>
      </c>
      <c r="B13" s="21"/>
      <c r="C13" s="22"/>
      <c r="D13" s="34">
        <f>D14+D22+D28+D32+D41+D45+D55+D65+D72+D84+D90+D96+D103</f>
        <v>840</v>
      </c>
      <c r="E13" s="35"/>
      <c r="F13" s="35"/>
      <c r="G13" s="35"/>
      <c r="H13" s="24"/>
    </row>
    <row r="14" s="1" customFormat="1" ht="32.1" customHeight="1" spans="1:8">
      <c r="A14" s="36" t="s">
        <v>40</v>
      </c>
      <c r="B14" s="37" t="s">
        <v>41</v>
      </c>
      <c r="C14" s="38"/>
      <c r="D14" s="39">
        <f>D15+D18</f>
        <v>75</v>
      </c>
      <c r="F14" s="25"/>
      <c r="G14" s="25"/>
      <c r="H14" s="28"/>
    </row>
    <row r="15" s="1" customFormat="1" ht="32.1" customHeight="1" spans="1:8">
      <c r="A15" s="40"/>
      <c r="B15" s="37" t="s">
        <v>42</v>
      </c>
      <c r="C15" s="38"/>
      <c r="D15" s="39">
        <f>D16+D17</f>
        <v>25</v>
      </c>
      <c r="E15" s="25"/>
      <c r="F15" s="25"/>
      <c r="G15" s="25"/>
      <c r="H15" s="28"/>
    </row>
    <row r="16" s="1" customFormat="1" ht="32.1" customHeight="1" spans="1:8">
      <c r="A16" s="40"/>
      <c r="B16" s="41" t="s">
        <v>43</v>
      </c>
      <c r="C16" s="38" t="s">
        <v>44</v>
      </c>
      <c r="D16" s="39">
        <v>10</v>
      </c>
      <c r="E16" s="25" t="s">
        <v>45</v>
      </c>
      <c r="F16" s="25" t="s">
        <v>46</v>
      </c>
      <c r="G16" s="25"/>
      <c r="H16" s="28" t="s">
        <v>47</v>
      </c>
    </row>
    <row r="17" s="1" customFormat="1" ht="58.5" spans="1:8">
      <c r="A17" s="40"/>
      <c r="B17" s="41" t="s">
        <v>48</v>
      </c>
      <c r="C17" s="38" t="s">
        <v>44</v>
      </c>
      <c r="D17" s="39">
        <v>15</v>
      </c>
      <c r="E17" s="25" t="s">
        <v>45</v>
      </c>
      <c r="F17" s="25" t="s">
        <v>46</v>
      </c>
      <c r="G17" s="25"/>
      <c r="H17" s="28" t="s">
        <v>49</v>
      </c>
    </row>
    <row r="18" s="1" customFormat="1" ht="32.1" customHeight="1" spans="1:8">
      <c r="A18" s="40"/>
      <c r="B18" s="37" t="s">
        <v>50</v>
      </c>
      <c r="C18" s="28"/>
      <c r="D18" s="39">
        <f>D20+D21+D19</f>
        <v>50</v>
      </c>
      <c r="E18" s="25"/>
      <c r="F18" s="25"/>
      <c r="G18" s="25"/>
      <c r="H18" s="28"/>
    </row>
    <row r="19" s="1" customFormat="1" ht="45" spans="1:8">
      <c r="A19" s="40"/>
      <c r="B19" s="36" t="s">
        <v>51</v>
      </c>
      <c r="C19" s="38" t="s">
        <v>44</v>
      </c>
      <c r="D19" s="39">
        <v>20</v>
      </c>
      <c r="E19" s="25" t="s">
        <v>45</v>
      </c>
      <c r="F19" s="25" t="s">
        <v>46</v>
      </c>
      <c r="G19" s="25"/>
      <c r="H19" s="28" t="s">
        <v>52</v>
      </c>
    </row>
    <row r="20" s="1" customFormat="1" ht="60" spans="1:8">
      <c r="A20" s="40"/>
      <c r="B20" s="42"/>
      <c r="C20" s="38" t="s">
        <v>44</v>
      </c>
      <c r="D20" s="39">
        <v>15</v>
      </c>
      <c r="E20" s="25" t="s">
        <v>45</v>
      </c>
      <c r="F20" s="25" t="s">
        <v>46</v>
      </c>
      <c r="G20" s="25"/>
      <c r="H20" s="28" t="s">
        <v>53</v>
      </c>
    </row>
    <row r="21" s="1" customFormat="1" ht="60" spans="1:8">
      <c r="A21" s="42"/>
      <c r="B21" s="39" t="s">
        <v>54</v>
      </c>
      <c r="C21" s="38" t="s">
        <v>44</v>
      </c>
      <c r="D21" s="39">
        <v>15</v>
      </c>
      <c r="E21" s="25" t="s">
        <v>45</v>
      </c>
      <c r="F21" s="25" t="s">
        <v>46</v>
      </c>
      <c r="G21" s="25"/>
      <c r="H21" s="28" t="s">
        <v>55</v>
      </c>
    </row>
    <row r="22" s="1" customFormat="1" ht="32.1" customHeight="1" spans="1:8">
      <c r="A22" s="39" t="s">
        <v>56</v>
      </c>
      <c r="B22" s="37" t="s">
        <v>57</v>
      </c>
      <c r="C22" s="28"/>
      <c r="D22" s="39">
        <f>D23</f>
        <v>40</v>
      </c>
      <c r="E22" s="25"/>
      <c r="F22" s="25"/>
      <c r="G22" s="25"/>
      <c r="H22" s="28"/>
    </row>
    <row r="23" s="1" customFormat="1" ht="32.1" customHeight="1" spans="1:8">
      <c r="A23" s="39"/>
      <c r="B23" s="37" t="s">
        <v>50</v>
      </c>
      <c r="C23" s="28"/>
      <c r="D23" s="39">
        <f>SUM(D24:D27)</f>
        <v>40</v>
      </c>
      <c r="E23" s="25"/>
      <c r="F23" s="25"/>
      <c r="G23" s="25"/>
      <c r="H23" s="28"/>
    </row>
    <row r="24" s="1" customFormat="1" ht="32.1" customHeight="1" spans="1:8">
      <c r="A24" s="39"/>
      <c r="B24" s="43" t="s">
        <v>58</v>
      </c>
      <c r="C24" s="38" t="s">
        <v>44</v>
      </c>
      <c r="D24" s="39">
        <v>10</v>
      </c>
      <c r="E24" s="25" t="s">
        <v>45</v>
      </c>
      <c r="F24" s="25" t="s">
        <v>46</v>
      </c>
      <c r="G24" s="25"/>
      <c r="H24" s="28" t="s">
        <v>59</v>
      </c>
    </row>
    <row r="25" s="1" customFormat="1" ht="32.1" customHeight="1" spans="1:8">
      <c r="A25" s="39"/>
      <c r="B25" s="44"/>
      <c r="C25" s="38" t="s">
        <v>44</v>
      </c>
      <c r="D25" s="39">
        <v>5</v>
      </c>
      <c r="E25" s="25" t="s">
        <v>45</v>
      </c>
      <c r="F25" s="25" t="s">
        <v>46</v>
      </c>
      <c r="G25" s="25"/>
      <c r="H25" s="28" t="s">
        <v>60</v>
      </c>
    </row>
    <row r="26" s="1" customFormat="1" ht="32.1" customHeight="1" spans="1:8">
      <c r="A26" s="39"/>
      <c r="B26" s="39" t="s">
        <v>61</v>
      </c>
      <c r="C26" s="38" t="s">
        <v>44</v>
      </c>
      <c r="D26" s="39">
        <v>5</v>
      </c>
      <c r="E26" s="25" t="s">
        <v>45</v>
      </c>
      <c r="F26" s="25" t="s">
        <v>46</v>
      </c>
      <c r="G26" s="25"/>
      <c r="H26" s="28" t="s">
        <v>62</v>
      </c>
    </row>
    <row r="27" s="1" customFormat="1" ht="45" spans="1:8">
      <c r="A27" s="39"/>
      <c r="B27" s="39" t="s">
        <v>63</v>
      </c>
      <c r="C27" s="38" t="s">
        <v>44</v>
      </c>
      <c r="D27" s="39">
        <v>20</v>
      </c>
      <c r="E27" s="25" t="s">
        <v>45</v>
      </c>
      <c r="F27" s="25" t="s">
        <v>46</v>
      </c>
      <c r="G27" s="25"/>
      <c r="H27" s="28" t="s">
        <v>64</v>
      </c>
    </row>
    <row r="28" s="1" customFormat="1" ht="32.1" customHeight="1" spans="1:8">
      <c r="A28" s="39" t="s">
        <v>65</v>
      </c>
      <c r="B28" s="17" t="s">
        <v>66</v>
      </c>
      <c r="C28" s="38"/>
      <c r="D28" s="39">
        <f>D29</f>
        <v>20</v>
      </c>
      <c r="E28" s="25"/>
      <c r="F28" s="25"/>
      <c r="G28" s="25"/>
      <c r="H28" s="28"/>
    </row>
    <row r="29" s="1" customFormat="1" ht="32.1" customHeight="1" spans="1:8">
      <c r="A29" s="39"/>
      <c r="B29" s="37" t="s">
        <v>50</v>
      </c>
      <c r="C29" s="38"/>
      <c r="D29" s="39">
        <f>D31+D30</f>
        <v>20</v>
      </c>
      <c r="E29" s="25"/>
      <c r="F29" s="25"/>
      <c r="G29" s="25"/>
      <c r="H29" s="28"/>
    </row>
    <row r="30" s="1" customFormat="1" ht="43.5" spans="1:8">
      <c r="A30" s="39"/>
      <c r="B30" s="41" t="s">
        <v>67</v>
      </c>
      <c r="C30" s="38" t="s">
        <v>44</v>
      </c>
      <c r="D30" s="39">
        <v>10</v>
      </c>
      <c r="E30" s="25" t="s">
        <v>45</v>
      </c>
      <c r="F30" s="25" t="s">
        <v>46</v>
      </c>
      <c r="G30" s="25"/>
      <c r="H30" s="28" t="s">
        <v>68</v>
      </c>
    </row>
    <row r="31" s="1" customFormat="1" ht="28.5" spans="1:8">
      <c r="A31" s="39"/>
      <c r="B31" s="39" t="s">
        <v>69</v>
      </c>
      <c r="C31" s="38" t="s">
        <v>44</v>
      </c>
      <c r="D31" s="39">
        <v>10</v>
      </c>
      <c r="E31" s="25" t="s">
        <v>45</v>
      </c>
      <c r="F31" s="25" t="s">
        <v>46</v>
      </c>
      <c r="G31" s="25"/>
      <c r="H31" s="28" t="s">
        <v>70</v>
      </c>
    </row>
    <row r="32" s="1" customFormat="1" ht="32.1" customHeight="1" spans="1:8">
      <c r="A32" s="36" t="s">
        <v>71</v>
      </c>
      <c r="B32" s="17" t="s">
        <v>72</v>
      </c>
      <c r="C32" s="38"/>
      <c r="D32" s="39">
        <f>D35+D33</f>
        <v>50</v>
      </c>
      <c r="E32" s="25"/>
      <c r="F32" s="25"/>
      <c r="G32" s="25"/>
      <c r="H32" s="28"/>
    </row>
    <row r="33" s="1" customFormat="1" ht="32.1" customHeight="1" spans="1:8">
      <c r="A33" s="40"/>
      <c r="B33" s="37" t="s">
        <v>42</v>
      </c>
      <c r="C33" s="38"/>
      <c r="D33" s="39">
        <v>5</v>
      </c>
      <c r="E33" s="25"/>
      <c r="F33" s="25"/>
      <c r="G33" s="25"/>
      <c r="H33" s="28"/>
    </row>
    <row r="34" s="1" customFormat="1" ht="32.1" customHeight="1" spans="1:8">
      <c r="A34" s="40"/>
      <c r="B34" s="41" t="s">
        <v>73</v>
      </c>
      <c r="C34" s="45" t="s">
        <v>74</v>
      </c>
      <c r="D34" s="25">
        <v>5</v>
      </c>
      <c r="E34" s="46" t="s">
        <v>75</v>
      </c>
      <c r="F34" s="25" t="s">
        <v>25</v>
      </c>
      <c r="G34" s="25"/>
      <c r="H34" s="28" t="s">
        <v>76</v>
      </c>
    </row>
    <row r="35" s="1" customFormat="1" ht="32.1" customHeight="1" spans="1:8">
      <c r="A35" s="40"/>
      <c r="B35" s="37" t="s">
        <v>50</v>
      </c>
      <c r="C35" s="38"/>
      <c r="D35" s="39">
        <f>SUM(D36:D40)</f>
        <v>45</v>
      </c>
      <c r="E35" s="25"/>
      <c r="F35" s="25"/>
      <c r="G35" s="25"/>
      <c r="H35" s="28"/>
    </row>
    <row r="36" s="1" customFormat="1" ht="32.1" customHeight="1" spans="1:8">
      <c r="A36" s="40"/>
      <c r="B36" s="39" t="s">
        <v>77</v>
      </c>
      <c r="C36" s="38" t="s">
        <v>44</v>
      </c>
      <c r="D36" s="39">
        <v>5</v>
      </c>
      <c r="E36" s="25" t="s">
        <v>45</v>
      </c>
      <c r="F36" s="25" t="s">
        <v>46</v>
      </c>
      <c r="G36" s="25"/>
      <c r="H36" s="28" t="s">
        <v>78</v>
      </c>
    </row>
    <row r="37" s="1" customFormat="1" ht="45" spans="1:8">
      <c r="A37" s="40"/>
      <c r="B37" s="39" t="s">
        <v>79</v>
      </c>
      <c r="C37" s="47" t="s">
        <v>80</v>
      </c>
      <c r="D37" s="39">
        <v>10</v>
      </c>
      <c r="E37" s="25" t="s">
        <v>45</v>
      </c>
      <c r="F37" s="25" t="s">
        <v>46</v>
      </c>
      <c r="G37" s="25"/>
      <c r="H37" s="28" t="s">
        <v>81</v>
      </c>
    </row>
    <row r="38" s="4" customFormat="1" ht="28.5" spans="1:8">
      <c r="A38" s="40"/>
      <c r="B38" s="48" t="s">
        <v>82</v>
      </c>
      <c r="C38" s="47" t="s">
        <v>80</v>
      </c>
      <c r="D38" s="39">
        <v>10</v>
      </c>
      <c r="E38" s="25" t="s">
        <v>45</v>
      </c>
      <c r="F38" s="25" t="s">
        <v>46</v>
      </c>
      <c r="G38" s="25"/>
      <c r="H38" s="28" t="s">
        <v>83</v>
      </c>
    </row>
    <row r="39" s="1" customFormat="1" ht="32.1" customHeight="1" spans="1:8">
      <c r="A39" s="40"/>
      <c r="B39" s="36" t="s">
        <v>84</v>
      </c>
      <c r="C39" s="38" t="s">
        <v>44</v>
      </c>
      <c r="D39" s="39">
        <v>10</v>
      </c>
      <c r="E39" s="25" t="s">
        <v>45</v>
      </c>
      <c r="F39" s="25" t="s">
        <v>46</v>
      </c>
      <c r="G39" s="25"/>
      <c r="H39" s="28" t="s">
        <v>85</v>
      </c>
    </row>
    <row r="40" s="1" customFormat="1" ht="45" spans="1:8">
      <c r="A40" s="40"/>
      <c r="B40" s="42"/>
      <c r="C40" s="38" t="s">
        <v>44</v>
      </c>
      <c r="D40" s="39">
        <v>10</v>
      </c>
      <c r="E40" s="25" t="s">
        <v>45</v>
      </c>
      <c r="F40" s="25" t="s">
        <v>46</v>
      </c>
      <c r="G40" s="25"/>
      <c r="H40" s="28" t="s">
        <v>86</v>
      </c>
    </row>
    <row r="41" s="1" customFormat="1" ht="32.1" customHeight="1" spans="1:8">
      <c r="A41" s="39" t="s">
        <v>87</v>
      </c>
      <c r="B41" s="17" t="s">
        <v>88</v>
      </c>
      <c r="C41" s="38"/>
      <c r="D41" s="39">
        <f>D42</f>
        <v>25</v>
      </c>
      <c r="E41" s="25"/>
      <c r="F41" s="25"/>
      <c r="G41" s="25"/>
      <c r="H41" s="28"/>
    </row>
    <row r="42" s="1" customFormat="1" ht="32.1" customHeight="1" spans="1:8">
      <c r="A42" s="39"/>
      <c r="B42" s="37" t="s">
        <v>50</v>
      </c>
      <c r="C42" s="38"/>
      <c r="D42" s="39">
        <f>SUM(D43:D44)</f>
        <v>25</v>
      </c>
      <c r="E42" s="25"/>
      <c r="F42" s="25"/>
      <c r="G42" s="25"/>
      <c r="H42" s="28"/>
    </row>
    <row r="43" s="1" customFormat="1" ht="60" spans="1:8">
      <c r="A43" s="39"/>
      <c r="B43" s="36" t="s">
        <v>89</v>
      </c>
      <c r="C43" s="38" t="s">
        <v>44</v>
      </c>
      <c r="D43" s="39">
        <v>15</v>
      </c>
      <c r="E43" s="25" t="s">
        <v>45</v>
      </c>
      <c r="F43" s="25" t="s">
        <v>46</v>
      </c>
      <c r="G43" s="25"/>
      <c r="H43" s="28" t="s">
        <v>90</v>
      </c>
    </row>
    <row r="44" s="1" customFormat="1" ht="45" spans="1:8">
      <c r="A44" s="39"/>
      <c r="B44" s="36" t="s">
        <v>91</v>
      </c>
      <c r="C44" s="38" t="s">
        <v>44</v>
      </c>
      <c r="D44" s="39">
        <v>10</v>
      </c>
      <c r="E44" s="25" t="s">
        <v>45</v>
      </c>
      <c r="F44" s="25" t="s">
        <v>46</v>
      </c>
      <c r="G44" s="25"/>
      <c r="H44" s="28" t="s">
        <v>92</v>
      </c>
    </row>
    <row r="45" s="1" customFormat="1" ht="32.1" customHeight="1" spans="1:8">
      <c r="A45" s="39" t="s">
        <v>93</v>
      </c>
      <c r="B45" s="17" t="s">
        <v>94</v>
      </c>
      <c r="C45" s="38"/>
      <c r="D45" s="39">
        <f>D48+D46</f>
        <v>65</v>
      </c>
      <c r="E45" s="25"/>
      <c r="F45" s="25"/>
      <c r="G45" s="25"/>
      <c r="H45" s="28"/>
    </row>
    <row r="46" s="1" customFormat="1" ht="32.1" customHeight="1" spans="1:8">
      <c r="A46" s="39"/>
      <c r="B46" s="37" t="s">
        <v>42</v>
      </c>
      <c r="C46" s="38"/>
      <c r="D46" s="39">
        <f>D47</f>
        <v>10</v>
      </c>
      <c r="E46" s="25"/>
      <c r="F46" s="25"/>
      <c r="G46" s="25"/>
      <c r="H46" s="28"/>
    </row>
    <row r="47" s="1" customFormat="1" ht="32.1" customHeight="1" spans="1:8">
      <c r="A47" s="39"/>
      <c r="B47" s="41" t="s">
        <v>95</v>
      </c>
      <c r="C47" s="38" t="s">
        <v>44</v>
      </c>
      <c r="D47" s="39">
        <v>10</v>
      </c>
      <c r="E47" s="25" t="s">
        <v>45</v>
      </c>
      <c r="F47" s="25" t="s">
        <v>46</v>
      </c>
      <c r="G47" s="25"/>
      <c r="H47" s="28" t="s">
        <v>96</v>
      </c>
    </row>
    <row r="48" s="1" customFormat="1" ht="32.1" customHeight="1" spans="1:8">
      <c r="A48" s="39"/>
      <c r="B48" s="37" t="s">
        <v>50</v>
      </c>
      <c r="C48" s="38"/>
      <c r="D48" s="39">
        <f>SUM(D49:D54)</f>
        <v>55</v>
      </c>
      <c r="E48" s="25"/>
      <c r="F48" s="25"/>
      <c r="G48" s="25"/>
      <c r="H48" s="28"/>
    </row>
    <row r="49" s="1" customFormat="1" ht="32.1" customHeight="1" spans="1:8">
      <c r="A49" s="39"/>
      <c r="B49" s="36" t="s">
        <v>97</v>
      </c>
      <c r="C49" s="38" t="s">
        <v>44</v>
      </c>
      <c r="D49" s="49">
        <v>10</v>
      </c>
      <c r="E49" s="25" t="s">
        <v>45</v>
      </c>
      <c r="F49" s="25" t="s">
        <v>46</v>
      </c>
      <c r="G49" s="25"/>
      <c r="H49" s="50" t="s">
        <v>98</v>
      </c>
    </row>
    <row r="50" s="1" customFormat="1" ht="58.5" spans="1:8">
      <c r="A50" s="39"/>
      <c r="B50" s="42"/>
      <c r="C50" s="38" t="s">
        <v>44</v>
      </c>
      <c r="D50" s="39">
        <v>15</v>
      </c>
      <c r="E50" s="25" t="s">
        <v>45</v>
      </c>
      <c r="F50" s="25" t="s">
        <v>46</v>
      </c>
      <c r="G50" s="25"/>
      <c r="H50" s="28" t="s">
        <v>99</v>
      </c>
    </row>
    <row r="51" s="1" customFormat="1" ht="32.1" customHeight="1" spans="1:8">
      <c r="A51" s="39"/>
      <c r="B51" s="51" t="s">
        <v>100</v>
      </c>
      <c r="C51" s="38" t="s">
        <v>44</v>
      </c>
      <c r="D51" s="49">
        <v>10</v>
      </c>
      <c r="E51" s="25" t="s">
        <v>45</v>
      </c>
      <c r="F51" s="25" t="s">
        <v>46</v>
      </c>
      <c r="G51" s="25"/>
      <c r="H51" s="50" t="s">
        <v>101</v>
      </c>
    </row>
    <row r="52" s="1" customFormat="1" ht="28.5" spans="1:8">
      <c r="A52" s="39"/>
      <c r="B52" s="39" t="s">
        <v>102</v>
      </c>
      <c r="C52" s="38" t="s">
        <v>44</v>
      </c>
      <c r="D52" s="39">
        <v>10</v>
      </c>
      <c r="E52" s="25" t="s">
        <v>45</v>
      </c>
      <c r="F52" s="25" t="s">
        <v>46</v>
      </c>
      <c r="G52" s="25"/>
      <c r="H52" s="50" t="s">
        <v>103</v>
      </c>
    </row>
    <row r="53" s="1" customFormat="1" ht="28.5" spans="1:8">
      <c r="A53" s="39"/>
      <c r="B53" s="36" t="s">
        <v>104</v>
      </c>
      <c r="C53" s="38" t="s">
        <v>44</v>
      </c>
      <c r="D53" s="39">
        <v>5</v>
      </c>
      <c r="E53" s="25" t="s">
        <v>45</v>
      </c>
      <c r="F53" s="25" t="s">
        <v>46</v>
      </c>
      <c r="G53" s="25"/>
      <c r="H53" s="28" t="s">
        <v>105</v>
      </c>
    </row>
    <row r="54" s="1" customFormat="1" ht="32.1" customHeight="1" spans="1:8">
      <c r="A54" s="39"/>
      <c r="B54" s="36" t="s">
        <v>106</v>
      </c>
      <c r="C54" s="38" t="s">
        <v>44</v>
      </c>
      <c r="D54" s="39">
        <v>5</v>
      </c>
      <c r="E54" s="25" t="s">
        <v>45</v>
      </c>
      <c r="F54" s="25" t="s">
        <v>46</v>
      </c>
      <c r="G54" s="25"/>
      <c r="H54" s="28" t="s">
        <v>107</v>
      </c>
    </row>
    <row r="55" s="1" customFormat="1" ht="32.1" customHeight="1" spans="1:8">
      <c r="A55" s="39" t="s">
        <v>108</v>
      </c>
      <c r="B55" s="17" t="s">
        <v>109</v>
      </c>
      <c r="C55" s="38"/>
      <c r="D55" s="39">
        <f>D56+D58</f>
        <v>100</v>
      </c>
      <c r="E55" s="25"/>
      <c r="F55" s="25"/>
      <c r="G55" s="25"/>
      <c r="H55" s="28"/>
    </row>
    <row r="56" s="1" customFormat="1" ht="32.1" customHeight="1" spans="1:8">
      <c r="A56" s="39"/>
      <c r="B56" s="37" t="s">
        <v>42</v>
      </c>
      <c r="C56" s="38"/>
      <c r="D56" s="39">
        <f>D57</f>
        <v>5</v>
      </c>
      <c r="E56" s="25"/>
      <c r="F56" s="25"/>
      <c r="G56" s="25"/>
      <c r="H56" s="28"/>
    </row>
    <row r="57" s="1" customFormat="1" ht="32.1" customHeight="1" spans="1:8">
      <c r="A57" s="39"/>
      <c r="B57" s="39" t="s">
        <v>110</v>
      </c>
      <c r="C57" s="38" t="s">
        <v>44</v>
      </c>
      <c r="D57" s="39">
        <v>5</v>
      </c>
      <c r="E57" s="25" t="s">
        <v>45</v>
      </c>
      <c r="F57" s="25" t="s">
        <v>46</v>
      </c>
      <c r="G57" s="25"/>
      <c r="H57" s="28" t="s">
        <v>111</v>
      </c>
    </row>
    <row r="58" s="1" customFormat="1" ht="32.1" customHeight="1" spans="1:8">
      <c r="A58" s="39"/>
      <c r="B58" s="37" t="s">
        <v>50</v>
      </c>
      <c r="C58" s="38"/>
      <c r="D58" s="39">
        <f>SUM(D59:D64)</f>
        <v>95</v>
      </c>
      <c r="E58" s="25"/>
      <c r="F58" s="25"/>
      <c r="G58" s="25"/>
      <c r="H58" s="28"/>
    </row>
    <row r="59" s="1" customFormat="1" ht="90" spans="1:8">
      <c r="A59" s="39"/>
      <c r="B59" s="36" t="s">
        <v>112</v>
      </c>
      <c r="C59" s="38" t="s">
        <v>44</v>
      </c>
      <c r="D59" s="39">
        <v>25</v>
      </c>
      <c r="E59" s="25" t="s">
        <v>45</v>
      </c>
      <c r="F59" s="25" t="s">
        <v>46</v>
      </c>
      <c r="G59" s="25"/>
      <c r="H59" s="28" t="s">
        <v>113</v>
      </c>
    </row>
    <row r="60" s="1" customFormat="1" ht="32.1" customHeight="1" spans="1:8">
      <c r="A60" s="39"/>
      <c r="B60" s="36" t="s">
        <v>114</v>
      </c>
      <c r="C60" s="38" t="s">
        <v>44</v>
      </c>
      <c r="D60" s="39">
        <v>10</v>
      </c>
      <c r="E60" s="25" t="s">
        <v>45</v>
      </c>
      <c r="F60" s="25" t="s">
        <v>46</v>
      </c>
      <c r="G60" s="25"/>
      <c r="H60" s="50" t="s">
        <v>115</v>
      </c>
    </row>
    <row r="61" s="1" customFormat="1" ht="75" spans="1:8">
      <c r="A61" s="39"/>
      <c r="B61" s="42"/>
      <c r="C61" s="38" t="s">
        <v>44</v>
      </c>
      <c r="D61" s="39">
        <v>20</v>
      </c>
      <c r="E61" s="25" t="s">
        <v>45</v>
      </c>
      <c r="F61" s="25" t="s">
        <v>46</v>
      </c>
      <c r="G61" s="25"/>
      <c r="H61" s="28" t="s">
        <v>116</v>
      </c>
    </row>
    <row r="62" s="1" customFormat="1" ht="60" spans="1:8">
      <c r="A62" s="39"/>
      <c r="B62" s="36" t="s">
        <v>117</v>
      </c>
      <c r="C62" s="38" t="s">
        <v>44</v>
      </c>
      <c r="D62" s="39">
        <v>15</v>
      </c>
      <c r="E62" s="25" t="s">
        <v>45</v>
      </c>
      <c r="F62" s="25" t="s">
        <v>46</v>
      </c>
      <c r="G62" s="25"/>
      <c r="H62" s="28" t="s">
        <v>118</v>
      </c>
    </row>
    <row r="63" s="1" customFormat="1" ht="32.1" customHeight="1" spans="1:8">
      <c r="A63" s="39"/>
      <c r="B63" s="36" t="s">
        <v>119</v>
      </c>
      <c r="C63" s="38" t="s">
        <v>44</v>
      </c>
      <c r="D63" s="39">
        <v>10</v>
      </c>
      <c r="E63" s="25" t="s">
        <v>45</v>
      </c>
      <c r="F63" s="25" t="s">
        <v>46</v>
      </c>
      <c r="G63" s="25"/>
      <c r="H63" s="28" t="s">
        <v>120</v>
      </c>
    </row>
    <row r="64" s="1" customFormat="1" ht="60" spans="1:8">
      <c r="A64" s="39"/>
      <c r="B64" s="42"/>
      <c r="C64" s="38" t="s">
        <v>44</v>
      </c>
      <c r="D64" s="39">
        <v>15</v>
      </c>
      <c r="E64" s="25" t="s">
        <v>45</v>
      </c>
      <c r="F64" s="25" t="s">
        <v>46</v>
      </c>
      <c r="G64" s="25"/>
      <c r="H64" s="28" t="s">
        <v>121</v>
      </c>
    </row>
    <row r="65" s="1" customFormat="1" ht="32.1" customHeight="1" spans="1:8">
      <c r="A65" s="36" t="s">
        <v>122</v>
      </c>
      <c r="B65" s="17" t="s">
        <v>123</v>
      </c>
      <c r="C65" s="38"/>
      <c r="D65" s="39">
        <f>D66+D69</f>
        <v>40</v>
      </c>
      <c r="E65" s="25"/>
      <c r="F65" s="25"/>
      <c r="G65" s="25"/>
      <c r="H65" s="28"/>
    </row>
    <row r="66" s="1" customFormat="1" ht="32.1" customHeight="1" spans="1:8">
      <c r="A66" s="40"/>
      <c r="B66" s="37" t="s">
        <v>42</v>
      </c>
      <c r="C66" s="38"/>
      <c r="D66" s="39">
        <f>D67+D68</f>
        <v>25</v>
      </c>
      <c r="E66" s="25"/>
      <c r="F66" s="25"/>
      <c r="G66" s="25"/>
      <c r="H66" s="28"/>
    </row>
    <row r="67" s="1" customFormat="1" ht="75" spans="1:8">
      <c r="A67" s="40"/>
      <c r="B67" s="39" t="s">
        <v>110</v>
      </c>
      <c r="C67" s="38" t="s">
        <v>44</v>
      </c>
      <c r="D67" s="39">
        <v>20</v>
      </c>
      <c r="E67" s="25" t="s">
        <v>45</v>
      </c>
      <c r="F67" s="25" t="s">
        <v>46</v>
      </c>
      <c r="G67" s="25"/>
      <c r="H67" s="28" t="s">
        <v>124</v>
      </c>
    </row>
    <row r="68" s="1" customFormat="1" ht="32.1" customHeight="1" spans="1:8">
      <c r="A68" s="40"/>
      <c r="B68" s="39" t="s">
        <v>125</v>
      </c>
      <c r="C68" s="38" t="s">
        <v>44</v>
      </c>
      <c r="D68" s="39">
        <v>5</v>
      </c>
      <c r="E68" s="25" t="s">
        <v>45</v>
      </c>
      <c r="F68" s="25" t="s">
        <v>46</v>
      </c>
      <c r="G68" s="25"/>
      <c r="H68" s="28" t="s">
        <v>126</v>
      </c>
    </row>
    <row r="69" s="1" customFormat="1" ht="32.1" customHeight="1" spans="1:8">
      <c r="A69" s="40"/>
      <c r="B69" s="37" t="s">
        <v>50</v>
      </c>
      <c r="C69" s="38"/>
      <c r="D69" s="39">
        <f>D71+D70</f>
        <v>15</v>
      </c>
      <c r="E69" s="25"/>
      <c r="F69" s="25"/>
      <c r="G69" s="25"/>
      <c r="H69" s="28"/>
    </row>
    <row r="70" s="1" customFormat="1" ht="32.1" customHeight="1" spans="1:8">
      <c r="A70" s="40"/>
      <c r="B70" s="41" t="s">
        <v>127</v>
      </c>
      <c r="C70" s="38" t="s">
        <v>44</v>
      </c>
      <c r="D70" s="39">
        <v>5</v>
      </c>
      <c r="E70" s="25" t="s">
        <v>45</v>
      </c>
      <c r="F70" s="25" t="s">
        <v>46</v>
      </c>
      <c r="G70" s="25"/>
      <c r="H70" s="28" t="s">
        <v>128</v>
      </c>
    </row>
    <row r="71" s="1" customFormat="1" ht="45" spans="1:8">
      <c r="A71" s="40"/>
      <c r="B71" s="39" t="s">
        <v>129</v>
      </c>
      <c r="C71" s="38" t="s">
        <v>44</v>
      </c>
      <c r="D71" s="39">
        <v>10</v>
      </c>
      <c r="E71" s="25" t="s">
        <v>45</v>
      </c>
      <c r="F71" s="25" t="s">
        <v>46</v>
      </c>
      <c r="G71" s="25"/>
      <c r="H71" s="28" t="s">
        <v>130</v>
      </c>
    </row>
    <row r="72" s="1" customFormat="1" ht="32.1" customHeight="1" spans="1:8">
      <c r="A72" s="39" t="s">
        <v>131</v>
      </c>
      <c r="B72" s="17" t="s">
        <v>132</v>
      </c>
      <c r="C72" s="38"/>
      <c r="D72" s="39">
        <f>D73+D77</f>
        <v>165</v>
      </c>
      <c r="E72" s="25"/>
      <c r="F72" s="25"/>
      <c r="G72" s="25"/>
      <c r="H72" s="28"/>
    </row>
    <row r="73" s="1" customFormat="1" ht="32.1" customHeight="1" spans="1:8">
      <c r="A73" s="39"/>
      <c r="B73" s="37" t="s">
        <v>42</v>
      </c>
      <c r="C73" s="38"/>
      <c r="D73" s="39">
        <f>SUM(D74:D76)</f>
        <v>55</v>
      </c>
      <c r="E73" s="25"/>
      <c r="F73" s="25"/>
      <c r="G73" s="25"/>
      <c r="H73" s="28"/>
    </row>
    <row r="74" s="1" customFormat="1" ht="30" spans="1:8">
      <c r="A74" s="39"/>
      <c r="B74" s="36" t="s">
        <v>133</v>
      </c>
      <c r="C74" s="38" t="s">
        <v>44</v>
      </c>
      <c r="D74" s="39">
        <v>10</v>
      </c>
      <c r="E74" s="25" t="s">
        <v>45</v>
      </c>
      <c r="F74" s="25" t="s">
        <v>46</v>
      </c>
      <c r="G74" s="25"/>
      <c r="H74" s="50" t="s">
        <v>134</v>
      </c>
    </row>
    <row r="75" s="1" customFormat="1" ht="148.5" spans="1:8">
      <c r="A75" s="39"/>
      <c r="B75" s="42"/>
      <c r="C75" s="38" t="s">
        <v>44</v>
      </c>
      <c r="D75" s="39">
        <v>35</v>
      </c>
      <c r="E75" s="25" t="s">
        <v>45</v>
      </c>
      <c r="F75" s="25" t="s">
        <v>46</v>
      </c>
      <c r="G75" s="25"/>
      <c r="H75" s="28" t="s">
        <v>135</v>
      </c>
    </row>
    <row r="76" s="1" customFormat="1" ht="43.5" spans="1:8">
      <c r="A76" s="39"/>
      <c r="B76" s="39" t="s">
        <v>136</v>
      </c>
      <c r="C76" s="38" t="s">
        <v>44</v>
      </c>
      <c r="D76" s="39">
        <v>10</v>
      </c>
      <c r="E76" s="25" t="s">
        <v>45</v>
      </c>
      <c r="F76" s="25" t="s">
        <v>46</v>
      </c>
      <c r="G76" s="25"/>
      <c r="H76" s="28" t="s">
        <v>137</v>
      </c>
    </row>
    <row r="77" s="1" customFormat="1" ht="32.1" customHeight="1" spans="1:8">
      <c r="A77" s="39"/>
      <c r="B77" s="37" t="s">
        <v>50</v>
      </c>
      <c r="C77" s="38"/>
      <c r="D77" s="39">
        <f>SUM(D78:D83)</f>
        <v>110</v>
      </c>
      <c r="E77" s="25"/>
      <c r="F77" s="25"/>
      <c r="G77" s="25"/>
      <c r="H77" s="28"/>
    </row>
    <row r="78" s="1" customFormat="1" ht="45" spans="1:8">
      <c r="A78" s="39"/>
      <c r="B78" s="36" t="s">
        <v>138</v>
      </c>
      <c r="C78" s="38" t="s">
        <v>44</v>
      </c>
      <c r="D78" s="39">
        <v>20</v>
      </c>
      <c r="E78" s="25" t="s">
        <v>45</v>
      </c>
      <c r="F78" s="25" t="s">
        <v>46</v>
      </c>
      <c r="G78" s="25"/>
      <c r="H78" s="28" t="s">
        <v>139</v>
      </c>
    </row>
    <row r="79" s="1" customFormat="1" ht="75" spans="1:8">
      <c r="A79" s="39"/>
      <c r="B79" s="42"/>
      <c r="C79" s="38" t="s">
        <v>44</v>
      </c>
      <c r="D79" s="39">
        <v>20</v>
      </c>
      <c r="E79" s="25" t="s">
        <v>45</v>
      </c>
      <c r="F79" s="25" t="s">
        <v>46</v>
      </c>
      <c r="G79" s="25"/>
      <c r="H79" s="28" t="s">
        <v>140</v>
      </c>
    </row>
    <row r="80" s="1" customFormat="1" ht="75" spans="1:8">
      <c r="A80" s="39"/>
      <c r="B80" s="39" t="s">
        <v>141</v>
      </c>
      <c r="C80" s="38" t="s">
        <v>44</v>
      </c>
      <c r="D80" s="39">
        <v>20</v>
      </c>
      <c r="E80" s="25" t="s">
        <v>45</v>
      </c>
      <c r="F80" s="25" t="s">
        <v>46</v>
      </c>
      <c r="G80" s="25"/>
      <c r="H80" s="28" t="s">
        <v>142</v>
      </c>
    </row>
    <row r="81" s="1" customFormat="1" ht="60" spans="1:8">
      <c r="A81" s="39"/>
      <c r="B81" s="39" t="s">
        <v>143</v>
      </c>
      <c r="C81" s="38" t="s">
        <v>44</v>
      </c>
      <c r="D81" s="39">
        <v>15</v>
      </c>
      <c r="E81" s="25" t="s">
        <v>45</v>
      </c>
      <c r="F81" s="25" t="s">
        <v>46</v>
      </c>
      <c r="G81" s="25"/>
      <c r="H81" s="28" t="s">
        <v>144</v>
      </c>
    </row>
    <row r="82" s="1" customFormat="1" ht="32.1" customHeight="1" spans="1:8">
      <c r="A82" s="39"/>
      <c r="B82" s="36" t="s">
        <v>145</v>
      </c>
      <c r="C82" s="38" t="s">
        <v>44</v>
      </c>
      <c r="D82" s="39">
        <v>10</v>
      </c>
      <c r="E82" s="25" t="s">
        <v>45</v>
      </c>
      <c r="F82" s="25" t="s">
        <v>46</v>
      </c>
      <c r="G82" s="25"/>
      <c r="H82" s="28" t="s">
        <v>146</v>
      </c>
    </row>
    <row r="83" s="1" customFormat="1" ht="103.5" spans="1:8">
      <c r="A83" s="39"/>
      <c r="B83" s="42"/>
      <c r="C83" s="38" t="s">
        <v>44</v>
      </c>
      <c r="D83" s="39">
        <v>25</v>
      </c>
      <c r="E83" s="25" t="s">
        <v>45</v>
      </c>
      <c r="F83" s="25" t="s">
        <v>46</v>
      </c>
      <c r="G83" s="25"/>
      <c r="H83" s="28" t="s">
        <v>147</v>
      </c>
    </row>
    <row r="84" s="1" customFormat="1" ht="32.1" customHeight="1" spans="1:8">
      <c r="A84" s="36" t="s">
        <v>148</v>
      </c>
      <c r="B84" s="17" t="s">
        <v>149</v>
      </c>
      <c r="C84" s="38"/>
      <c r="D84" s="39">
        <f>D85+D87</f>
        <v>35</v>
      </c>
      <c r="E84" s="25"/>
      <c r="F84" s="25"/>
      <c r="G84" s="25"/>
      <c r="H84" s="28"/>
    </row>
    <row r="85" s="1" customFormat="1" ht="32.1" customHeight="1" spans="1:8">
      <c r="A85" s="40"/>
      <c r="B85" s="37" t="s">
        <v>42</v>
      </c>
      <c r="C85" s="38"/>
      <c r="D85" s="39">
        <f>SUM(D86:D86)</f>
        <v>15</v>
      </c>
      <c r="E85" s="25"/>
      <c r="F85" s="25"/>
      <c r="G85" s="25"/>
      <c r="H85" s="28"/>
    </row>
    <row r="86" s="1" customFormat="1" ht="32.1" customHeight="1" spans="1:8">
      <c r="A86" s="40"/>
      <c r="B86" s="41" t="s">
        <v>73</v>
      </c>
      <c r="C86" s="38" t="s">
        <v>44</v>
      </c>
      <c r="D86" s="39">
        <v>15</v>
      </c>
      <c r="E86" s="25" t="s">
        <v>45</v>
      </c>
      <c r="F86" s="25" t="s">
        <v>46</v>
      </c>
      <c r="G86" s="25"/>
      <c r="H86" s="28" t="s">
        <v>150</v>
      </c>
    </row>
    <row r="87" s="1" customFormat="1" ht="32.1" customHeight="1" spans="1:8">
      <c r="A87" s="40"/>
      <c r="B87" s="37" t="s">
        <v>50</v>
      </c>
      <c r="C87" s="38"/>
      <c r="D87" s="39">
        <f>D89+D88</f>
        <v>20</v>
      </c>
      <c r="E87" s="25"/>
      <c r="F87" s="25"/>
      <c r="G87" s="25"/>
      <c r="H87" s="28"/>
    </row>
    <row r="88" s="1" customFormat="1" ht="60" spans="1:8">
      <c r="A88" s="40"/>
      <c r="B88" s="41" t="s">
        <v>151</v>
      </c>
      <c r="C88" s="38" t="s">
        <v>44</v>
      </c>
      <c r="D88" s="39">
        <v>15</v>
      </c>
      <c r="E88" s="25" t="s">
        <v>45</v>
      </c>
      <c r="F88" s="25" t="s">
        <v>46</v>
      </c>
      <c r="G88" s="25"/>
      <c r="H88" s="28" t="s">
        <v>152</v>
      </c>
    </row>
    <row r="89" s="1" customFormat="1" ht="28.5" spans="1:8">
      <c r="A89" s="42"/>
      <c r="B89" s="39" t="s">
        <v>153</v>
      </c>
      <c r="C89" s="38" t="s">
        <v>44</v>
      </c>
      <c r="D89" s="39">
        <v>5</v>
      </c>
      <c r="E89" s="25" t="s">
        <v>45</v>
      </c>
      <c r="F89" s="25" t="s">
        <v>46</v>
      </c>
      <c r="G89" s="25"/>
      <c r="H89" s="28" t="s">
        <v>154</v>
      </c>
    </row>
    <row r="90" s="1" customFormat="1" ht="32.1" customHeight="1" spans="1:8">
      <c r="A90" s="39" t="s">
        <v>155</v>
      </c>
      <c r="B90" s="17" t="s">
        <v>156</v>
      </c>
      <c r="C90" s="38"/>
      <c r="D90" s="39">
        <f>D91</f>
        <v>35</v>
      </c>
      <c r="E90" s="25"/>
      <c r="F90" s="25"/>
      <c r="G90" s="25"/>
      <c r="H90" s="28"/>
    </row>
    <row r="91" s="1" customFormat="1" ht="32.1" customHeight="1" spans="1:8">
      <c r="A91" s="39"/>
      <c r="B91" s="37" t="s">
        <v>50</v>
      </c>
      <c r="C91" s="38"/>
      <c r="D91" s="39">
        <f>SUM(D92:D95)</f>
        <v>35</v>
      </c>
      <c r="E91" s="25"/>
      <c r="F91" s="25"/>
      <c r="G91" s="25"/>
      <c r="H91" s="28"/>
    </row>
    <row r="92" s="1" customFormat="1" ht="32.1" customHeight="1" spans="1:8">
      <c r="A92" s="39"/>
      <c r="B92" s="36" t="s">
        <v>157</v>
      </c>
      <c r="C92" s="38" t="s">
        <v>44</v>
      </c>
      <c r="D92" s="39">
        <v>10</v>
      </c>
      <c r="E92" s="25" t="s">
        <v>45</v>
      </c>
      <c r="F92" s="25" t="s">
        <v>46</v>
      </c>
      <c r="G92" s="25"/>
      <c r="H92" s="28" t="s">
        <v>158</v>
      </c>
    </row>
    <row r="93" s="1" customFormat="1" ht="28.5" spans="1:8">
      <c r="A93" s="39"/>
      <c r="B93" s="42"/>
      <c r="C93" s="38" t="s">
        <v>44</v>
      </c>
      <c r="D93" s="39">
        <v>5</v>
      </c>
      <c r="E93" s="25" t="s">
        <v>45</v>
      </c>
      <c r="F93" s="25" t="s">
        <v>46</v>
      </c>
      <c r="G93" s="25"/>
      <c r="H93" s="28" t="s">
        <v>159</v>
      </c>
    </row>
    <row r="94" s="1" customFormat="1" ht="43.5" spans="1:8">
      <c r="A94" s="39"/>
      <c r="B94" s="39" t="s">
        <v>160</v>
      </c>
      <c r="C94" s="38" t="s">
        <v>44</v>
      </c>
      <c r="D94" s="39">
        <v>10</v>
      </c>
      <c r="E94" s="25" t="s">
        <v>45</v>
      </c>
      <c r="F94" s="25" t="s">
        <v>46</v>
      </c>
      <c r="G94" s="25"/>
      <c r="H94" s="28" t="s">
        <v>161</v>
      </c>
    </row>
    <row r="95" s="1" customFormat="1" ht="30" spans="1:8">
      <c r="A95" s="39"/>
      <c r="B95" s="39" t="s">
        <v>162</v>
      </c>
      <c r="C95" s="38" t="s">
        <v>44</v>
      </c>
      <c r="D95" s="39">
        <v>10</v>
      </c>
      <c r="E95" s="25" t="s">
        <v>45</v>
      </c>
      <c r="F95" s="25" t="s">
        <v>46</v>
      </c>
      <c r="G95" s="25"/>
      <c r="H95" s="28" t="s">
        <v>163</v>
      </c>
    </row>
    <row r="96" s="1" customFormat="1" ht="32.1" customHeight="1" spans="1:8">
      <c r="A96" s="39" t="s">
        <v>164</v>
      </c>
      <c r="B96" s="17" t="s">
        <v>165</v>
      </c>
      <c r="C96" s="38"/>
      <c r="D96" s="39">
        <f>D97</f>
        <v>90</v>
      </c>
      <c r="E96" s="25"/>
      <c r="F96" s="25"/>
      <c r="G96" s="25"/>
      <c r="H96" s="28"/>
    </row>
    <row r="97" s="1" customFormat="1" ht="32.1" customHeight="1" spans="1:8">
      <c r="A97" s="39"/>
      <c r="B97" s="37" t="s">
        <v>50</v>
      </c>
      <c r="C97" s="38"/>
      <c r="D97" s="39">
        <f>SUM(D98:D102)</f>
        <v>90</v>
      </c>
      <c r="E97" s="25"/>
      <c r="F97" s="25"/>
      <c r="G97" s="25"/>
      <c r="H97" s="28"/>
    </row>
    <row r="98" s="1" customFormat="1" ht="135" spans="1:8">
      <c r="A98" s="39"/>
      <c r="B98" s="39" t="s">
        <v>166</v>
      </c>
      <c r="C98" s="38" t="s">
        <v>44</v>
      </c>
      <c r="D98" s="39">
        <v>30</v>
      </c>
      <c r="E98" s="25" t="s">
        <v>45</v>
      </c>
      <c r="F98" s="25" t="s">
        <v>46</v>
      </c>
      <c r="G98" s="25"/>
      <c r="H98" s="28" t="s">
        <v>167</v>
      </c>
    </row>
    <row r="99" s="1" customFormat="1" ht="30" spans="1:8">
      <c r="A99" s="39"/>
      <c r="B99" s="39" t="s">
        <v>168</v>
      </c>
      <c r="C99" s="38" t="s">
        <v>44</v>
      </c>
      <c r="D99" s="39">
        <v>5</v>
      </c>
      <c r="E99" s="25" t="s">
        <v>45</v>
      </c>
      <c r="F99" s="25" t="s">
        <v>46</v>
      </c>
      <c r="G99" s="25"/>
      <c r="H99" s="28" t="s">
        <v>169</v>
      </c>
    </row>
    <row r="100" s="1" customFormat="1" ht="32.1" customHeight="1" spans="1:8">
      <c r="A100" s="39"/>
      <c r="B100" s="36" t="s">
        <v>170</v>
      </c>
      <c r="C100" s="38" t="s">
        <v>44</v>
      </c>
      <c r="D100" s="39">
        <v>10</v>
      </c>
      <c r="E100" s="25" t="s">
        <v>45</v>
      </c>
      <c r="F100" s="25" t="s">
        <v>46</v>
      </c>
      <c r="G100" s="25"/>
      <c r="H100" s="28" t="s">
        <v>171</v>
      </c>
    </row>
    <row r="101" s="1" customFormat="1" ht="60" spans="1:8">
      <c r="A101" s="39"/>
      <c r="B101" s="42"/>
      <c r="C101" s="38" t="s">
        <v>44</v>
      </c>
      <c r="D101" s="39">
        <v>15</v>
      </c>
      <c r="E101" s="25" t="s">
        <v>45</v>
      </c>
      <c r="F101" s="25" t="s">
        <v>46</v>
      </c>
      <c r="G101" s="25"/>
      <c r="H101" s="28" t="s">
        <v>172</v>
      </c>
    </row>
    <row r="102" s="1" customFormat="1" ht="120" spans="1:8">
      <c r="A102" s="39"/>
      <c r="B102" s="39" t="s">
        <v>173</v>
      </c>
      <c r="C102" s="38" t="s">
        <v>44</v>
      </c>
      <c r="D102" s="39">
        <v>30</v>
      </c>
      <c r="E102" s="25" t="s">
        <v>45</v>
      </c>
      <c r="F102" s="25" t="s">
        <v>46</v>
      </c>
      <c r="G102" s="25"/>
      <c r="H102" s="28" t="s">
        <v>174</v>
      </c>
    </row>
    <row r="103" s="1" customFormat="1" ht="32.1" customHeight="1" spans="1:8">
      <c r="A103" s="39" t="s">
        <v>175</v>
      </c>
      <c r="B103" s="17" t="s">
        <v>176</v>
      </c>
      <c r="C103" s="38"/>
      <c r="D103" s="39">
        <f>D106+D104</f>
        <v>100</v>
      </c>
      <c r="E103" s="25"/>
      <c r="F103" s="25"/>
      <c r="G103" s="25"/>
      <c r="H103" s="28"/>
    </row>
    <row r="104" s="1" customFormat="1" ht="32.1" customHeight="1" spans="1:8">
      <c r="A104" s="39"/>
      <c r="B104" s="37" t="s">
        <v>42</v>
      </c>
      <c r="C104" s="38"/>
      <c r="D104" s="39">
        <f>SUM(D105:D105)</f>
        <v>5</v>
      </c>
      <c r="E104" s="25"/>
      <c r="F104" s="25"/>
      <c r="G104" s="25"/>
      <c r="H104" s="28"/>
    </row>
    <row r="105" s="1" customFormat="1" ht="32.1" customHeight="1" spans="1:8">
      <c r="A105" s="39"/>
      <c r="B105" s="41" t="s">
        <v>177</v>
      </c>
      <c r="C105" s="38" t="s">
        <v>44</v>
      </c>
      <c r="D105" s="39">
        <v>5</v>
      </c>
      <c r="E105" s="25" t="s">
        <v>45</v>
      </c>
      <c r="F105" s="25" t="s">
        <v>46</v>
      </c>
      <c r="G105" s="25"/>
      <c r="H105" s="28" t="s">
        <v>178</v>
      </c>
    </row>
    <row r="106" s="1" customFormat="1" ht="32.1" customHeight="1" spans="1:8">
      <c r="A106" s="39"/>
      <c r="B106" s="37" t="s">
        <v>50</v>
      </c>
      <c r="C106" s="38"/>
      <c r="D106" s="39">
        <f>SUM(D107:D113)</f>
        <v>95</v>
      </c>
      <c r="E106" s="25"/>
      <c r="F106" s="25"/>
      <c r="G106" s="25"/>
      <c r="H106" s="28"/>
    </row>
    <row r="107" s="1" customFormat="1" ht="60" spans="1:8">
      <c r="A107" s="39"/>
      <c r="B107" s="39" t="s">
        <v>179</v>
      </c>
      <c r="C107" s="38" t="s">
        <v>44</v>
      </c>
      <c r="D107" s="39">
        <v>15</v>
      </c>
      <c r="E107" s="25" t="s">
        <v>45</v>
      </c>
      <c r="F107" s="25" t="s">
        <v>46</v>
      </c>
      <c r="G107" s="25"/>
      <c r="H107" s="28" t="s">
        <v>180</v>
      </c>
    </row>
    <row r="108" s="1" customFormat="1" ht="32.1" customHeight="1" spans="1:8">
      <c r="A108" s="39"/>
      <c r="B108" s="39" t="s">
        <v>181</v>
      </c>
      <c r="C108" s="38" t="s">
        <v>44</v>
      </c>
      <c r="D108" s="39">
        <v>5</v>
      </c>
      <c r="E108" s="25" t="s">
        <v>45</v>
      </c>
      <c r="F108" s="25" t="s">
        <v>46</v>
      </c>
      <c r="G108" s="25"/>
      <c r="H108" s="28" t="s">
        <v>182</v>
      </c>
    </row>
    <row r="109" s="1" customFormat="1" ht="45" spans="1:8">
      <c r="A109" s="39"/>
      <c r="B109" s="39" t="s">
        <v>183</v>
      </c>
      <c r="C109" s="38" t="s">
        <v>44</v>
      </c>
      <c r="D109" s="39">
        <v>10</v>
      </c>
      <c r="E109" s="25" t="s">
        <v>45</v>
      </c>
      <c r="F109" s="25" t="s">
        <v>46</v>
      </c>
      <c r="G109" s="25"/>
      <c r="H109" s="28" t="s">
        <v>184</v>
      </c>
    </row>
    <row r="110" s="1" customFormat="1" ht="32.1" customHeight="1" spans="1:8">
      <c r="A110" s="39"/>
      <c r="B110" s="39" t="s">
        <v>185</v>
      </c>
      <c r="C110" s="38" t="s">
        <v>44</v>
      </c>
      <c r="D110" s="39">
        <v>5</v>
      </c>
      <c r="E110" s="25" t="s">
        <v>45</v>
      </c>
      <c r="F110" s="25" t="s">
        <v>46</v>
      </c>
      <c r="G110" s="25"/>
      <c r="H110" s="28" t="s">
        <v>186</v>
      </c>
    </row>
    <row r="111" s="1" customFormat="1" ht="60" spans="1:8">
      <c r="A111" s="39"/>
      <c r="B111" s="39" t="s">
        <v>187</v>
      </c>
      <c r="C111" s="38" t="s">
        <v>44</v>
      </c>
      <c r="D111" s="39">
        <v>15</v>
      </c>
      <c r="E111" s="25" t="s">
        <v>45</v>
      </c>
      <c r="F111" s="25" t="s">
        <v>46</v>
      </c>
      <c r="G111" s="25"/>
      <c r="H111" s="28" t="s">
        <v>188</v>
      </c>
    </row>
    <row r="112" s="1" customFormat="1" ht="45" spans="1:8">
      <c r="A112" s="39"/>
      <c r="B112" s="36" t="s">
        <v>189</v>
      </c>
      <c r="C112" s="38" t="s">
        <v>44</v>
      </c>
      <c r="D112" s="39">
        <v>20</v>
      </c>
      <c r="E112" s="25" t="s">
        <v>45</v>
      </c>
      <c r="F112" s="25" t="s">
        <v>46</v>
      </c>
      <c r="G112" s="25"/>
      <c r="H112" s="28" t="s">
        <v>190</v>
      </c>
    </row>
    <row r="113" s="1" customFormat="1" ht="90" spans="1:8">
      <c r="A113" s="39"/>
      <c r="B113" s="42"/>
      <c r="C113" s="38" t="s">
        <v>44</v>
      </c>
      <c r="D113" s="39">
        <v>25</v>
      </c>
      <c r="E113" s="25" t="s">
        <v>45</v>
      </c>
      <c r="F113" s="25" t="s">
        <v>46</v>
      </c>
      <c r="G113" s="25"/>
      <c r="H113" s="28" t="s">
        <v>191</v>
      </c>
    </row>
  </sheetData>
  <autoFilter ref="A4:H113">
    <extLst/>
  </autoFilter>
  <mergeCells count="32">
    <mergeCell ref="A1:B1"/>
    <mergeCell ref="A2:H2"/>
    <mergeCell ref="A4:B4"/>
    <mergeCell ref="A5:B5"/>
    <mergeCell ref="A6:C6"/>
    <mergeCell ref="A13:C13"/>
    <mergeCell ref="A7:A8"/>
    <mergeCell ref="A14:A21"/>
    <mergeCell ref="A22:A27"/>
    <mergeCell ref="A28:A31"/>
    <mergeCell ref="A32:A40"/>
    <mergeCell ref="A41:A44"/>
    <mergeCell ref="A45:A54"/>
    <mergeCell ref="A55:A64"/>
    <mergeCell ref="A65:A71"/>
    <mergeCell ref="A72:A83"/>
    <mergeCell ref="A84:A89"/>
    <mergeCell ref="A90:A95"/>
    <mergeCell ref="A96:A102"/>
    <mergeCell ref="A103:A113"/>
    <mergeCell ref="B19:B20"/>
    <mergeCell ref="B24:B25"/>
    <mergeCell ref="B39:B40"/>
    <mergeCell ref="B49:B50"/>
    <mergeCell ref="B60:B61"/>
    <mergeCell ref="B63:B64"/>
    <mergeCell ref="B74:B75"/>
    <mergeCell ref="B78:B79"/>
    <mergeCell ref="B82:B83"/>
    <mergeCell ref="B92:B93"/>
    <mergeCell ref="B100:B101"/>
    <mergeCell ref="B112:B113"/>
  </mergeCells>
  <printOptions horizontalCentered="1"/>
  <pageMargins left="0.2" right="0.2" top="0.59" bottom="0.59" header="0.51" footer="0.31"/>
  <pageSetup paperSize="9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发文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宇籽</cp:lastModifiedBy>
  <dcterms:created xsi:type="dcterms:W3CDTF">2009-12-28T03:01:49Z</dcterms:created>
  <cp:lastPrinted>2019-04-12T07:46:36Z</cp:lastPrinted>
  <dcterms:modified xsi:type="dcterms:W3CDTF">2020-06-12T07:44:26Z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