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55" windowHeight="8670" firstSheet="28" activeTab="2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</sheets>
  <definedNames>
    <definedName name="_xlnm.Print_Area" localSheetId="30">'5-政府采购预算表的复制'!$A$1:$O$5</definedName>
    <definedName name="_xlnm.Print_Area" localSheetId="1">部门收入总表!$A$1:$L$8</definedName>
    <definedName name="_xlnm.Print_Area" localSheetId="2">部门支出总表!$A$1:$K$16</definedName>
    <definedName name="_xlnm.Print_Area" localSheetId="3">'部门支出总表(分类)'!$A$1:$Q$17</definedName>
    <definedName name="_xlnm.Print_Area" localSheetId="11">财政拨款收支总表!$A$1:$G$34</definedName>
    <definedName name="_xlnm.Print_Area" localSheetId="9">'基本-个人家庭'!$A$1:$P$9</definedName>
    <definedName name="_xlnm.Print_Area" localSheetId="10">'基本-个人家庭（政府预算）'!$A$1:$J$9</definedName>
    <definedName name="_xlnm.Print_Area" localSheetId="5">'基本-工资福利'!$A$1:$V$15</definedName>
    <definedName name="_xlnm.Print_Area" localSheetId="6">'基本-工资福利（政府预算）'!$A$1:$M$15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'绩效目标-附表'!$A$1:$E$3</definedName>
    <definedName name="_xlnm.Print_Area" localSheetId="28">绩效目标整体申报!$A$1:$X$6</definedName>
    <definedName name="_xlnm.Print_Area" localSheetId="24">经费拨款!$A$1:$Q$17</definedName>
    <definedName name="_xlnm.Print_Area" localSheetId="25">'经费拨款（政府预算）'!$A$1:$Q$17</definedName>
    <definedName name="_xlnm.Print_Area" localSheetId="27">三公!$A$1:$G$8</definedName>
    <definedName name="_xlnm.Print_Area" localSheetId="29">项目绩效目标申报表!$A$1:$BA$9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'一般-工资福利'!$A$1:$V$15</definedName>
    <definedName name="_xlnm.Print_Area" localSheetId="15">'一般-工资福利（政府预算）'!$A$1:$M$15</definedName>
    <definedName name="_xlnm.Print_Area" localSheetId="16">'一般-商品和服务支出'!$A$1:$AF$9</definedName>
    <definedName name="_xlnm.Print_Area" localSheetId="17">'一般-商品和服务支出（政府预算）'!$A$1:$Q$9</definedName>
    <definedName name="_xlnm.Print_Area" localSheetId="13">一般预算基本支出表!$A$1:$I$17</definedName>
    <definedName name="_xlnm.Print_Area" localSheetId="12">一般预算支出表!$A$1:$S$17</definedName>
    <definedName name="_xlnm.Print_Area" localSheetId="4">'支出分类（政府预算）'!$A$1:$T$17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专项!$A$1:$I$7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<sst xmlns="http://schemas.openxmlformats.org/spreadsheetml/2006/main" count="2862" uniqueCount="351">
  <si>
    <t>2020年部门预算收支总表</t>
  </si>
  <si>
    <t>填报单位：临湘市物资事务管理中心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</si>
  <si>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</si>
  <si>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</si>
  <si>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</si>
  <si>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</si>
  <si>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</si>
  <si>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</si>
  <si>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</si>
  <si>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</si>
  <si>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</si>
  <si>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</si>
  <si>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>0.00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</si>
  <si>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</si>
  <si>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</si>
  <si>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</si>
  <si>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</si>
  <si>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</si>
  <si>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</si>
  <si>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</si>
  <si>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</si>
  <si>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</si>
  <si>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</si>
  <si>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</si>
  <si>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</si>
  <si>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</si>
  <si>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</si>
  <si>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</si>
  <si>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</si>
  <si>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</si>
  <si>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</si>
  <si>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</si>
  <si>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</si>
  <si>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</si>
  <si>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</si>
  <si>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</si>
  <si>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</si>
  <si>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</si>
  <si>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</si>
  <si>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</si>
  <si>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</si>
  <si>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</si>
  <si>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</si>
  <si>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</si>
  <si>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</si>
  <si>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</si>
  <si>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</si>
  <si>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</si>
  <si>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</si>
  <si>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</si>
  <si>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</si>
  <si>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</si>
  <si>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</si>
  <si>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</si>
  <si>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</si>
  <si>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</si>
  <si>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</si>
  <si>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</si>
  <si>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</si>
  <si>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</si>
  <si>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单位名称：临湘市物资事务管理中心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</si>
  <si>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</si>
  <si>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</si>
  <si>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</si>
  <si>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</si>
  <si>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</si>
  <si>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</si>
  <si>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</si>
  <si>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</si>
  <si>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801005</t>
  </si>
  <si>
    <t>临湘市商务粮食局</t>
  </si>
  <si>
    <t>部门支出总体情况表</t>
  </si>
  <si>
    <t>单位名称临湘市物资事务管理中心</t>
  </si>
  <si>
    <t>功能科目</t>
  </si>
  <si>
    <t>类</t>
  </si>
  <si>
    <t>款</t>
  </si>
  <si>
    <t>项</t>
  </si>
  <si>
    <t>科目名称</t>
  </si>
  <si>
    <t>行政运行（商贸事务）</t>
  </si>
  <si>
    <t>一般行政管理事务（商贸事务）</t>
  </si>
  <si>
    <t>机关事业单位基本养老保险缴费支出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</si>
  <si>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</si>
  <si>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</si>
  <si>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</si>
  <si>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</si>
  <si>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</si>
  <si>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</si>
  <si>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</si>
  <si>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</si>
  <si>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</si>
  <si>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</si>
  <si>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</si>
  <si>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</si>
  <si>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</si>
  <si>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</si>
  <si>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</si>
  <si>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13</t>
  </si>
  <si>
    <t xml:space="preserve">  201</t>
  </si>
  <si>
    <t xml:space="preserve">  13</t>
  </si>
  <si>
    <t>01</t>
  </si>
  <si>
    <t>02</t>
  </si>
  <si>
    <t>208</t>
  </si>
  <si>
    <t>05</t>
  </si>
  <si>
    <t xml:space="preserve">  208</t>
  </si>
  <si>
    <t xml:space="preserve">  05</t>
  </si>
  <si>
    <t>221</t>
  </si>
  <si>
    <t xml:space="preserve">  221</t>
  </si>
  <si>
    <t xml:space="preserve">  02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</si>
  <si>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</si>
  <si>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</si>
  <si>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</si>
  <si>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</si>
  <si>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</si>
  <si>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</si>
  <si>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</si>
  <si>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</si>
  <si>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</si>
  <si>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</si>
  <si>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</si>
  <si>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</si>
  <si>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</si>
  <si>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</si>
  <si>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</si>
  <si>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</si>
  <si>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</si>
  <si>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</si>
  <si>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</si>
  <si>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</si>
  <si>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附加性支出6%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</si>
  <si>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</si>
  <si>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</si>
  <si>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</si>
  <si>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</si>
  <si>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</si>
  <si>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</si>
  <si>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</si>
  <si>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</si>
  <si>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</si>
  <si>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</si>
  <si>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</si>
  <si>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</si>
  <si>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行政运行（商贸事务）</t>
  </si>
  <si>
    <t xml:space="preserve">    行政运行（商贸事务）</t>
  </si>
  <si>
    <t xml:space="preserve">  机关事业单位基本养老保险缴费支出</t>
  </si>
  <si>
    <t xml:space="preserve">    机关事业单位基本养老保险缴费支出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</si>
  <si>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</si>
  <si>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</si>
  <si>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</si>
  <si>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</si>
  <si>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</si>
  <si>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</si>
  <si>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</si>
  <si>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</si>
  <si>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</si>
  <si>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</si>
  <si>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</si>
  <si>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</si>
  <si>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</si>
  <si>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</si>
  <si>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</si>
  <si>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</si>
  <si>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</si>
  <si>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</si>
  <si>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</si>
  <si>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</si>
  <si>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</si>
  <si>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</si>
  <si>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</si>
  <si>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</si>
  <si>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</si>
  <si>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</si>
  <si>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</si>
  <si>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</si>
  <si>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</si>
  <si>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</si>
  <si>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</si>
  <si>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</si>
  <si>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</si>
  <si>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</si>
  <si>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</si>
  <si>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</si>
  <si>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</si>
  <si>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</si>
  <si>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</si>
  <si>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</si>
  <si>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</si>
  <si>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</si>
  <si>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</si>
  <si>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</si>
  <si>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</si>
  <si>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</si>
  <si>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</si>
  <si>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</si>
  <si>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</si>
  <si>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</si>
  <si>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</si>
  <si>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</si>
  <si>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</si>
  <si>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</si>
  <si>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</si>
  <si>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</si>
  <si>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</si>
  <si>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</si>
  <si>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</si>
  <si>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</si>
  <si>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</si>
  <si>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</si>
  <si>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</si>
  <si>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</si>
  <si>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</si>
  <si>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r>
      <rPr>
        <b/>
        <sz val="11"/>
        <color indexed="8"/>
        <rFont val="宋体"/>
        <charset val="134"/>
      </rPr>
      <t>附加性支出%</t>
    </r>
    <r>
      <rPr>
        <b/>
        <sz val="11"/>
        <color indexed="8"/>
        <rFont val="宋体"/>
        <charset val="134"/>
      </rPr>
      <t>6</t>
    </r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</si>
  <si>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</si>
  <si>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</si>
  <si>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</si>
  <si>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</si>
  <si>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</si>
  <si>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</si>
  <si>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</si>
  <si>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</si>
  <si>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</si>
  <si>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</si>
  <si>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</si>
  <si>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</si>
  <si>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</si>
  <si>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</si>
  <si>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</si>
  <si>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征收成本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</si>
  <si>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</si>
  <si>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</si>
  <si>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</si>
  <si>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</si>
  <si>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</si>
  <si>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</si>
  <si>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</si>
  <si>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临湘市物资事务管理中心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</si>
  <si>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</si>
  <si>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</si>
  <si>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</si>
  <si>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</si>
  <si>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</si>
  <si>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</si>
  <si>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</si>
  <si>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</si>
  <si>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</si>
  <si>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</si>
  <si>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</si>
  <si>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</si>
  <si>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</si>
  <si>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</si>
  <si>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</si>
  <si>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</si>
  <si>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</si>
  <si>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</si>
  <si>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</si>
  <si>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</si>
  <si>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</si>
  <si>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李伟娟</t>
  </si>
  <si>
    <t>3803895</t>
  </si>
  <si>
    <t>处理改制遗留问题，确保企业稳定</t>
  </si>
  <si>
    <t>1、加强单位职能建设，提高单位履职水平和能力；2、加强预决算公开力度，严控三公经费；3、合理高效利用资金，使资金广泛服务于全市社会经济发展。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</si>
  <si>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</si>
  <si>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</si>
  <si>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</si>
  <si>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</si>
  <si>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</si>
  <si>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</si>
  <si>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</si>
  <si>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</si>
  <si>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</si>
  <si>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</si>
  <si>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</si>
  <si>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</si>
  <si>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</si>
  <si>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</si>
  <si>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</si>
  <si>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</si>
  <si>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</si>
  <si>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</si>
  <si>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</si>
  <si>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</si>
  <si>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</si>
  <si>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</si>
  <si>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</si>
  <si>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</si>
  <si>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</si>
  <si>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</si>
  <si>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</si>
  <si>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</si>
  <si>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</si>
  <si>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</si>
  <si>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</si>
  <si>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</si>
  <si>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</si>
  <si>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</si>
  <si>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</si>
  <si>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</si>
  <si>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</si>
  <si>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</si>
  <si>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</si>
  <si>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</si>
  <si>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</si>
  <si>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</si>
  <si>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</si>
  <si>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</si>
  <si>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</si>
  <si>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</si>
  <si>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</si>
  <si>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</si>
  <si>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</si>
  <si>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</si>
  <si>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</si>
  <si>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</si>
  <si>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</si>
  <si>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</si>
  <si>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</si>
  <si>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</si>
  <si>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</si>
  <si>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</si>
  <si>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</si>
  <si>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</si>
  <si>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</si>
  <si>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</si>
  <si>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</si>
  <si>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</si>
  <si>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</si>
  <si>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</si>
  <si>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</si>
  <si>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</si>
  <si>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</si>
  <si>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物资事务管理中心</t>
  </si>
  <si>
    <t>无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</si>
  <si>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</si>
  <si>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</si>
  <si>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</si>
  <si>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</si>
  <si>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</si>
  <si>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</si>
  <si>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</si>
  <si>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</si>
  <si>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</si>
  <si>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</si>
  <si>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</si>
  <si>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</si>
  <si>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预算人数及其他</t>
  </si>
  <si>
    <t>标准或依据</t>
  </si>
  <si>
    <t>金额(万元)</t>
  </si>
  <si>
    <t>3</t>
  </si>
  <si>
    <t>临财预（2019）57号文</t>
  </si>
  <si>
    <t>29.69</t>
  </si>
  <si>
    <t>2</t>
  </si>
  <si>
    <t>0.804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</si>
</sst>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);[Red]\(#,##0.00\)"/>
    <numFmt numFmtId="178" formatCode="#,##0.00_ "/>
    <numFmt numFmtId="179" formatCode="#,##0.0000"/>
    <numFmt numFmtId="180" formatCode="* #,##0.00;* \-#,##0.00;* &quot;&quot;??;@"/>
    <numFmt numFmtId="181" formatCode="#,##0.00;[Red]#,##0.00"/>
    <numFmt numFmtId="182" formatCode="0.00;[Red]0.00"/>
    <numFmt numFmtId="183" formatCode="0.00_ "/>
  </numFmts>
  <fonts count="42"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6" fillId="23" borderId="2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0" borderId="0"/>
    <xf numFmtId="0" fontId="28" fillId="0" borderId="0" applyNumberFormat="0" applyFill="0" applyBorder="0" applyAlignment="0" applyProtection="0">
      <alignment vertical="center"/>
    </xf>
    <xf numFmtId="0" fontId="23" fillId="16" borderId="18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38" fillId="13" borderId="21" applyNumberForma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" fillId="0" borderId="0">
      <alignment vertical="center"/>
    </xf>
    <xf numFmtId="0" fontId="32" fillId="0" borderId="19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5" fillId="0" borderId="0"/>
    <xf numFmtId="0" fontId="29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0" borderId="0"/>
    <xf numFmtId="0" fontId="29" fillId="14" borderId="0" applyNumberFormat="0" applyBorder="0" applyAlignment="0" applyProtection="0">
      <alignment vertical="center"/>
    </xf>
    <xf numFmtId="0" fontId="25" fillId="0" borderId="0"/>
    <xf numFmtId="0" fontId="19" fillId="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0" borderId="0"/>
    <xf numFmtId="0" fontId="2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25" fillId="0" borderId="0"/>
    <xf numFmtId="0" fontId="7" fillId="0" borderId="0">
      <alignment vertical="center"/>
    </xf>
    <xf numFmtId="0" fontId="23" fillId="0" borderId="0"/>
    <xf numFmtId="0" fontId="25" fillId="0" borderId="0"/>
    <xf numFmtId="0" fontId="25" fillId="0" borderId="0"/>
    <xf numFmtId="0" fontId="41" fillId="36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39" applyFill="1">
      <alignment vertical="center"/>
    </xf>
    <xf numFmtId="0" fontId="3" fillId="0" borderId="0" xfId="39">
      <alignment vertical="center"/>
    </xf>
    <xf numFmtId="0" fontId="4" fillId="0" borderId="0" xfId="32" applyFont="1" applyBorder="1" applyAlignment="1">
      <alignment horizontal="center" vertical="center"/>
    </xf>
    <xf numFmtId="0" fontId="5" fillId="0" borderId="3" xfId="32" applyFont="1" applyFill="1" applyBorder="1">
      <alignment vertical="center"/>
    </xf>
    <xf numFmtId="0" fontId="5" fillId="0" borderId="3" xfId="32" applyFont="1" applyBorder="1">
      <alignment vertical="center"/>
    </xf>
    <xf numFmtId="0" fontId="6" fillId="0" borderId="2" xfId="32" applyFont="1" applyFill="1" applyBorder="1" applyAlignment="1">
      <alignment horizontal="center" vertical="center" wrapText="1"/>
    </xf>
    <xf numFmtId="49" fontId="5" fillId="0" borderId="2" xfId="32" applyNumberFormat="1" applyFont="1" applyFill="1" applyBorder="1" applyAlignment="1">
      <alignment vertical="center" wrapText="1"/>
    </xf>
    <xf numFmtId="49" fontId="5" fillId="0" borderId="2" xfId="32" applyNumberFormat="1" applyFont="1" applyFill="1" applyBorder="1" applyAlignment="1">
      <alignment horizontal="center" vertical="center" wrapText="1"/>
    </xf>
    <xf numFmtId="3" fontId="5" fillId="0" borderId="2" xfId="32" applyNumberFormat="1" applyFont="1" applyFill="1" applyBorder="1" applyAlignment="1">
      <alignment horizontal="center" vertical="center"/>
    </xf>
    <xf numFmtId="49" fontId="5" fillId="0" borderId="2" xfId="32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0" fontId="5" fillId="0" borderId="0" xfId="32" applyFont="1" applyAlignment="1">
      <alignment horizontal="right" vertical="center"/>
    </xf>
    <xf numFmtId="0" fontId="5" fillId="0" borderId="3" xfId="32" applyFont="1" applyBorder="1" applyAlignment="1">
      <alignment horizontal="right" vertical="center"/>
    </xf>
    <xf numFmtId="0" fontId="6" fillId="0" borderId="4" xfId="32" applyFont="1" applyFill="1" applyBorder="1" applyAlignment="1">
      <alignment horizontal="center" vertical="center"/>
    </xf>
    <xf numFmtId="0" fontId="6" fillId="0" borderId="4" xfId="32" applyFont="1" applyFill="1" applyBorder="1" applyAlignment="1">
      <alignment horizontal="center" vertical="center" wrapText="1"/>
    </xf>
    <xf numFmtId="0" fontId="6" fillId="0" borderId="5" xfId="32" applyFont="1" applyFill="1" applyBorder="1" applyAlignment="1">
      <alignment horizontal="center" vertical="center"/>
    </xf>
    <xf numFmtId="0" fontId="6" fillId="0" borderId="5" xfId="32" applyFont="1" applyFill="1" applyBorder="1" applyAlignment="1">
      <alignment horizontal="center" vertical="center" wrapText="1"/>
    </xf>
    <xf numFmtId="0" fontId="7" fillId="0" borderId="0" xfId="61" applyFill="1">
      <alignment vertical="center"/>
    </xf>
    <xf numFmtId="0" fontId="7" fillId="0" borderId="0" xfId="61">
      <alignment vertical="center"/>
    </xf>
    <xf numFmtId="0" fontId="8" fillId="0" borderId="0" xfId="61" applyFont="1" applyAlignment="1">
      <alignment horizontal="center" vertical="center"/>
    </xf>
    <xf numFmtId="0" fontId="9" fillId="0" borderId="4" xfId="61" applyFont="1" applyBorder="1" applyAlignment="1">
      <alignment horizontal="center" vertical="center" wrapText="1"/>
    </xf>
    <xf numFmtId="0" fontId="9" fillId="0" borderId="6" xfId="61" applyFont="1" applyBorder="1" applyAlignment="1">
      <alignment horizontal="center" vertical="center" wrapText="1"/>
    </xf>
    <xf numFmtId="0" fontId="9" fillId="0" borderId="5" xfId="61" applyFont="1" applyBorder="1" applyAlignment="1">
      <alignment horizontal="center" vertical="center" wrapText="1"/>
    </xf>
    <xf numFmtId="0" fontId="9" fillId="0" borderId="2" xfId="61" applyFont="1" applyBorder="1" applyAlignment="1">
      <alignment horizontal="center" vertical="center" wrapText="1"/>
    </xf>
    <xf numFmtId="49" fontId="10" fillId="0" borderId="2" xfId="61" applyNumberFormat="1" applyFont="1" applyFill="1" applyBorder="1" applyAlignment="1">
      <alignment horizontal="center" vertical="center" wrapText="1"/>
    </xf>
    <xf numFmtId="0" fontId="9" fillId="0" borderId="7" xfId="61" applyFont="1" applyBorder="1" applyAlignment="1">
      <alignment horizontal="center" vertical="center" wrapText="1"/>
    </xf>
    <xf numFmtId="0" fontId="9" fillId="0" borderId="8" xfId="61" applyFont="1" applyBorder="1" applyAlignment="1">
      <alignment horizontal="center" vertical="center" wrapText="1"/>
    </xf>
    <xf numFmtId="0" fontId="9" fillId="0" borderId="9" xfId="61" applyFont="1" applyBorder="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9" fillId="0" borderId="12" xfId="61" applyFont="1" applyBorder="1" applyAlignment="1">
      <alignment horizontal="center" vertical="center" wrapText="1"/>
    </xf>
    <xf numFmtId="0" fontId="7" fillId="0" borderId="0" xfId="61" applyFill="1" applyBorder="1">
      <alignment vertical="center"/>
    </xf>
    <xf numFmtId="0" fontId="0" fillId="0" borderId="0" xfId="55" applyFill="1">
      <alignment vertical="center"/>
    </xf>
    <xf numFmtId="0" fontId="0" fillId="0" borderId="0" xfId="55">
      <alignment vertical="center"/>
    </xf>
    <xf numFmtId="0" fontId="11" fillId="0" borderId="0" xfId="0" applyFont="1" applyAlignment="1">
      <alignment horizontal="center" vertical="center"/>
    </xf>
    <xf numFmtId="0" fontId="3" fillId="0" borderId="3" xfId="55" applyFont="1" applyFill="1" applyBorder="1" applyAlignment="1">
      <alignment horizontal="left" vertical="center" wrapText="1"/>
    </xf>
    <xf numFmtId="0" fontId="3" fillId="2" borderId="3" xfId="55" applyFont="1" applyFill="1" applyBorder="1" applyAlignment="1">
      <alignment horizontal="left" vertical="center" wrapText="1"/>
    </xf>
    <xf numFmtId="0" fontId="11" fillId="0" borderId="0" xfId="55" applyFont="1" applyBorder="1" applyAlignment="1">
      <alignment horizontal="center" vertical="center" wrapText="1"/>
    </xf>
    <xf numFmtId="0" fontId="11" fillId="0" borderId="3" xfId="55" applyFont="1" applyBorder="1" applyAlignment="1">
      <alignment horizontal="center" vertical="center" wrapText="1"/>
    </xf>
    <xf numFmtId="0" fontId="12" fillId="0" borderId="4" xfId="55" applyFont="1" applyBorder="1" applyAlignment="1">
      <alignment horizontal="center" vertical="center" wrapText="1"/>
    </xf>
    <xf numFmtId="0" fontId="12" fillId="0" borderId="9" xfId="55" applyFont="1" applyBorder="1" applyAlignment="1">
      <alignment horizontal="center" vertical="center" wrapText="1"/>
    </xf>
    <xf numFmtId="0" fontId="12" fillId="0" borderId="5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 vertical="center" wrapText="1"/>
    </xf>
    <xf numFmtId="49" fontId="0" fillId="0" borderId="2" xfId="55" applyNumberFormat="1" applyFill="1" applyBorder="1" applyAlignment="1">
      <alignment horizontal="center" vertical="center" wrapText="1"/>
    </xf>
    <xf numFmtId="3" fontId="0" fillId="0" borderId="2" xfId="55" applyNumberFormat="1" applyFill="1" applyBorder="1" applyAlignment="1">
      <alignment horizontal="center" vertical="center" wrapText="1"/>
    </xf>
    <xf numFmtId="4" fontId="0" fillId="0" borderId="2" xfId="55" applyNumberFormat="1" applyFill="1" applyBorder="1" applyAlignment="1">
      <alignment horizontal="center" vertical="center" wrapText="1"/>
    </xf>
    <xf numFmtId="0" fontId="12" fillId="0" borderId="10" xfId="55" applyFont="1" applyBorder="1" applyAlignment="1">
      <alignment horizontal="center" vertical="center" wrapText="1"/>
    </xf>
    <xf numFmtId="0" fontId="12" fillId="0" borderId="11" xfId="55" applyFont="1" applyBorder="1" applyAlignment="1">
      <alignment horizontal="center" vertical="center" wrapText="1"/>
    </xf>
    <xf numFmtId="0" fontId="3" fillId="0" borderId="0" xfId="55" applyFont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0" fillId="0" borderId="2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2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vertical="center" wrapText="1"/>
    </xf>
    <xf numFmtId="176" fontId="14" fillId="0" borderId="2" xfId="0" applyNumberFormat="1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0" fillId="2" borderId="3" xfId="0" applyFill="1" applyBorder="1">
      <alignment vertical="center"/>
    </xf>
    <xf numFmtId="49" fontId="14" fillId="0" borderId="2" xfId="0" applyNumberFormat="1" applyFont="1" applyFill="1" applyBorder="1" applyAlignment="1">
      <alignment vertical="center" wrapText="1"/>
    </xf>
    <xf numFmtId="0" fontId="15" fillId="3" borderId="9" xfId="63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3" borderId="7" xfId="6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>
      <alignment vertical="center"/>
    </xf>
    <xf numFmtId="177" fontId="0" fillId="0" borderId="2" xfId="0" applyNumberFormat="1" applyFill="1" applyBorder="1">
      <alignment vertical="center"/>
    </xf>
    <xf numFmtId="177" fontId="0" fillId="0" borderId="2" xfId="0" applyNumberFormat="1" applyFill="1" applyBorder="1" applyAlignment="1">
      <alignment vertical="center" wrapText="1"/>
    </xf>
    <xf numFmtId="0" fontId="15" fillId="3" borderId="2" xfId="63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ill="1" applyBorder="1">
      <alignment vertical="center"/>
    </xf>
    <xf numFmtId="0" fontId="15" fillId="3" borderId="10" xfId="63" applyNumberFormat="1" applyFont="1" applyFill="1" applyBorder="1" applyAlignment="1" applyProtection="1">
      <alignment horizontal="center" vertical="center" wrapText="1"/>
    </xf>
    <xf numFmtId="0" fontId="15" fillId="3" borderId="4" xfId="63" applyNumberFormat="1" applyFont="1" applyFill="1" applyBorder="1" applyAlignment="1" applyProtection="1">
      <alignment horizontal="center" vertical="center" wrapText="1"/>
    </xf>
    <xf numFmtId="0" fontId="15" fillId="3" borderId="8" xfId="63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3" borderId="9" xfId="64" applyNumberFormat="1" applyFont="1" applyFill="1" applyBorder="1" applyAlignment="1" applyProtection="1">
      <alignment horizontal="center" vertical="center" wrapText="1"/>
    </xf>
    <xf numFmtId="0" fontId="9" fillId="3" borderId="10" xfId="64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3" borderId="2" xfId="64" applyNumberFormat="1" applyFont="1" applyFill="1" applyBorder="1" applyAlignment="1" applyProtection="1">
      <alignment horizontal="center" vertical="center" wrapText="1"/>
    </xf>
    <xf numFmtId="0" fontId="9" fillId="3" borderId="11" xfId="64" applyNumberFormat="1" applyFont="1" applyFill="1" applyBorder="1" applyAlignment="1" applyProtection="1">
      <alignment horizontal="center" vertical="center" wrapText="1"/>
    </xf>
    <xf numFmtId="179" fontId="9" fillId="0" borderId="2" xfId="64" applyNumberFormat="1" applyFont="1" applyFill="1" applyBorder="1" applyAlignment="1" applyProtection="1">
      <alignment horizontal="center" vertical="center" wrapText="1"/>
    </xf>
    <xf numFmtId="0" fontId="15" fillId="3" borderId="2" xfId="64" applyNumberFormat="1" applyFont="1" applyFill="1" applyBorder="1" applyAlignment="1" applyProtection="1">
      <alignment horizontal="center" vertical="center" wrapText="1"/>
    </xf>
    <xf numFmtId="0" fontId="15" fillId="3" borderId="4" xfId="64" applyNumberFormat="1" applyFont="1" applyFill="1" applyBorder="1" applyAlignment="1" applyProtection="1">
      <alignment horizontal="center" vertical="center" wrapText="1"/>
    </xf>
    <xf numFmtId="180" fontId="15" fillId="3" borderId="2" xfId="64" applyNumberFormat="1" applyFont="1" applyFill="1" applyBorder="1" applyAlignment="1" applyProtection="1">
      <alignment horizontal="center" vertical="center" wrapText="1"/>
    </xf>
    <xf numFmtId="0" fontId="15" fillId="3" borderId="5" xfId="64" applyNumberFormat="1" applyFont="1" applyFill="1" applyBorder="1" applyAlignment="1" applyProtection="1">
      <alignment horizontal="center" vertical="center" wrapText="1"/>
    </xf>
    <xf numFmtId="180" fontId="15" fillId="3" borderId="4" xfId="64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" fontId="0" fillId="0" borderId="2" xfId="0" applyNumberFormat="1" applyFill="1" applyBorder="1" applyAlignment="1">
      <alignment vertical="center" wrapText="1"/>
    </xf>
    <xf numFmtId="181" fontId="0" fillId="0" borderId="2" xfId="0" applyNumberFormat="1" applyFill="1" applyBorder="1">
      <alignment vertical="center"/>
    </xf>
    <xf numFmtId="181" fontId="0" fillId="0" borderId="2" xfId="0" applyNumberForma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76" fontId="13" fillId="0" borderId="0" xfId="0" applyNumberFormat="1" applyFont="1" applyAlignment="1">
      <alignment horizontal="center" vertical="center"/>
    </xf>
    <xf numFmtId="176" fontId="17" fillId="0" borderId="0" xfId="0" applyNumberFormat="1" applyFont="1" applyFill="1">
      <alignment vertical="center"/>
    </xf>
    <xf numFmtId="176" fontId="12" fillId="0" borderId="0" xfId="0" applyNumberFormat="1" applyFont="1">
      <alignment vertical="center"/>
    </xf>
    <xf numFmtId="176" fontId="12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176" fontId="17" fillId="0" borderId="9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17" fillId="0" borderId="2" xfId="0" applyNumberFormat="1" applyFont="1" applyFill="1" applyBorder="1" applyAlignment="1">
      <alignment vertical="center"/>
    </xf>
    <xf numFmtId="4" fontId="17" fillId="0" borderId="2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82" fontId="17" fillId="0" borderId="2" xfId="0" applyNumberFormat="1" applyFont="1" applyBorder="1" applyAlignment="1">
      <alignment vertical="center"/>
    </xf>
    <xf numFmtId="181" fontId="17" fillId="0" borderId="2" xfId="0" applyNumberFormat="1" applyFont="1" applyBorder="1" applyAlignment="1">
      <alignment vertical="center"/>
    </xf>
    <xf numFmtId="181" fontId="17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182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81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4" fontId="0" fillId="0" borderId="2" xfId="0" applyNumberFormat="1" applyFill="1" applyBorder="1">
      <alignment vertical="center"/>
    </xf>
    <xf numFmtId="49" fontId="3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left" vertical="center"/>
    </xf>
    <xf numFmtId="176" fontId="0" fillId="0" borderId="2" xfId="0" applyNumberFormat="1" applyFill="1" applyBorder="1" applyAlignment="1">
      <alignment horizontal="left" vertical="center" wrapText="1"/>
    </xf>
    <xf numFmtId="0" fontId="9" fillId="3" borderId="4" xfId="64" applyNumberFormat="1" applyFont="1" applyFill="1" applyBorder="1" applyAlignment="1" applyProtection="1">
      <alignment horizontal="center" vertical="center" wrapText="1"/>
    </xf>
    <xf numFmtId="180" fontId="9" fillId="3" borderId="2" xfId="64" applyNumberFormat="1" applyFont="1" applyFill="1" applyBorder="1" applyAlignment="1" applyProtection="1">
      <alignment horizontal="center" vertical="center" wrapText="1"/>
    </xf>
    <xf numFmtId="180" fontId="9" fillId="3" borderId="4" xfId="64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right" vertical="center"/>
    </xf>
    <xf numFmtId="183" fontId="0" fillId="0" borderId="2" xfId="0" applyNumberFormat="1" applyFill="1" applyBorder="1" applyAlignment="1">
      <alignment vertical="center" wrapText="1"/>
    </xf>
    <xf numFmtId="4" fontId="0" fillId="0" borderId="0" xfId="0" applyNumberFormat="1" applyFill="1">
      <alignment vertical="center"/>
    </xf>
    <xf numFmtId="0" fontId="18" fillId="0" borderId="0" xfId="0" applyFont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NumberFormat="1" applyFill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4" fontId="0" fillId="0" borderId="14" xfId="0" applyNumberForma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right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差_BF56DA0F602A43E6B29C044958E4A6DA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C24FA133814F4730BD37D1B3FFD9BF77 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_C24FA133814F4730BD37D1B3FFD9BF77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_024C64FC7F4C48058292744BF3D4640A_c" xfId="59"/>
    <cellStyle name="常规 3" xfId="60"/>
    <cellStyle name="常规_BF56DA0F602A43E6B29C044958E4A6DA" xfId="61"/>
    <cellStyle name="常规 4" xfId="62"/>
    <cellStyle name="常规_基本-个人家庭" xfId="63"/>
    <cellStyle name="常规_基本-商品和服务支出" xfId="64"/>
    <cellStyle name="好_BF56DA0F602A43E6B29C044958E4A6DA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workbookViewId="0">
      <selection activeCell="F24" sqref="F24:F31"/>
    </sheetView>
  </sheetViews>
  <sheetFormatPr defaultColWidth="9" defaultRowHeight="13.5" outlineLevelCol="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ht="51" customHeight="1" spans="1:6">
      <c r="A1" s="131" t="s">
        <v>0</v>
      </c>
      <c r="B1" s="131"/>
      <c r="C1" s="131"/>
      <c r="D1" s="131"/>
      <c r="E1" s="131"/>
      <c r="F1" s="131"/>
    </row>
    <row r="2" ht="18.75" customHeight="1" spans="1:6">
      <c r="A2" s="132" t="s">
        <v>1</v>
      </c>
      <c r="B2" s="133"/>
      <c r="C2" s="133"/>
      <c r="D2" s="133"/>
      <c r="E2" s="133"/>
      <c r="F2" s="134" t="s">
        <v>2</v>
      </c>
    </row>
    <row r="3" ht="18.75" customHeight="1" spans="1:6">
      <c r="A3" s="136" t="s">
        <v>3</v>
      </c>
      <c r="B3" s="137"/>
      <c r="C3" s="136" t="s">
        <v>4</v>
      </c>
      <c r="D3" s="137"/>
      <c r="E3" s="136" t="s">
        <v>5</v>
      </c>
      <c r="F3" s="137"/>
    </row>
    <row r="4" s="1" customFormat="1" ht="24" customHeight="1" spans="1:6">
      <c r="A4" s="142" t="s">
        <v>6</v>
      </c>
      <c r="B4" s="146">
        <v>310388.44</v>
      </c>
      <c r="C4" s="142" t="s">
        <v>7</v>
      </c>
      <c r="D4" s="146">
        <v>348888.44</v>
      </c>
      <c r="E4" s="142" t="s">
        <v>8</v>
      </c>
      <c r="F4" s="143">
        <v>291020.6</v>
      </c>
    </row>
    <row r="5" s="1" customFormat="1" ht="24" customHeight="1" spans="1:6">
      <c r="A5" s="142" t="s">
        <v>9</v>
      </c>
      <c r="B5" s="146">
        <v>310388.44</v>
      </c>
      <c r="C5" s="142" t="s">
        <v>10</v>
      </c>
      <c r="D5" s="146">
        <v>296848.44</v>
      </c>
      <c r="E5" s="142" t="s">
        <v>11</v>
      </c>
      <c r="F5" s="175" t="s">
        <v>12</v>
      </c>
    </row>
    <row r="6" s="1" customFormat="1" ht="24.75" customHeight="1" spans="1:6">
      <c r="A6" s="142" t="s">
        <v>13</v>
      </c>
      <c r="B6" s="175" t="s">
        <v>12</v>
      </c>
      <c r="C6" s="142" t="s">
        <v>14</v>
      </c>
      <c r="D6" s="146">
        <v>44000</v>
      </c>
      <c r="E6" s="142" t="s">
        <v>15</v>
      </c>
      <c r="F6" s="175" t="s">
        <v>12</v>
      </c>
    </row>
    <row r="7" s="1" customFormat="1" ht="24.75" customHeight="1" spans="1:6">
      <c r="A7" s="142" t="s">
        <v>16</v>
      </c>
      <c r="B7" s="175" t="s">
        <v>12</v>
      </c>
      <c r="C7" s="142" t="s">
        <v>17</v>
      </c>
      <c r="D7" s="146">
        <v>8040</v>
      </c>
      <c r="E7" s="142" t="s">
        <v>18</v>
      </c>
      <c r="F7" s="175" t="s">
        <v>12</v>
      </c>
    </row>
    <row r="8" s="1" customFormat="1" ht="23.25" customHeight="1" spans="1:6">
      <c r="A8" s="142" t="s">
        <v>19</v>
      </c>
      <c r="B8" s="175" t="s">
        <v>12</v>
      </c>
      <c r="C8" s="142" t="s">
        <v>20</v>
      </c>
      <c r="D8" s="146">
        <v>1500</v>
      </c>
      <c r="E8" s="142" t="s">
        <v>21</v>
      </c>
      <c r="F8" s="175" t="s">
        <v>12</v>
      </c>
    </row>
    <row r="9" s="1" customFormat="1" ht="24.75" customHeight="1" spans="1:6">
      <c r="A9" s="142" t="s">
        <v>22</v>
      </c>
      <c r="B9" s="145">
        <v>40000</v>
      </c>
      <c r="C9" s="142" t="s">
        <v>14</v>
      </c>
      <c r="D9" s="146">
        <v>1500</v>
      </c>
      <c r="E9" s="142" t="s">
        <v>23</v>
      </c>
      <c r="F9" s="175" t="s">
        <v>12</v>
      </c>
    </row>
    <row r="10" s="1" customFormat="1" ht="23.25" customHeight="1" spans="1:6">
      <c r="A10" s="142" t="s">
        <v>24</v>
      </c>
      <c r="B10" s="175" t="s">
        <v>12</v>
      </c>
      <c r="C10" s="142" t="s">
        <v>17</v>
      </c>
      <c r="D10" s="175" t="s">
        <v>12</v>
      </c>
      <c r="E10" s="142" t="s">
        <v>25</v>
      </c>
      <c r="F10" s="175" t="s">
        <v>12</v>
      </c>
    </row>
    <row r="11" s="1" customFormat="1" ht="23.25" customHeight="1" spans="1:6">
      <c r="A11" s="142" t="s">
        <v>26</v>
      </c>
      <c r="B11" s="175" t="s">
        <v>12</v>
      </c>
      <c r="C11" s="142" t="s">
        <v>27</v>
      </c>
      <c r="D11" s="175" t="s">
        <v>12</v>
      </c>
      <c r="E11" s="142" t="s">
        <v>28</v>
      </c>
      <c r="F11" s="143">
        <v>33924.48</v>
      </c>
    </row>
    <row r="12" s="1" customFormat="1" ht="24" customHeight="1" spans="1:6">
      <c r="A12" s="142" t="s">
        <v>29</v>
      </c>
      <c r="B12" s="175" t="s">
        <v>12</v>
      </c>
      <c r="C12" s="142" t="s">
        <v>30</v>
      </c>
      <c r="D12" s="175" t="s">
        <v>12</v>
      </c>
      <c r="E12" s="142" t="s">
        <v>31</v>
      </c>
      <c r="F12" s="175" t="s">
        <v>12</v>
      </c>
    </row>
    <row r="13" s="1" customFormat="1" ht="23.25" customHeight="1" spans="1:6">
      <c r="A13" s="147" t="s">
        <v>32</v>
      </c>
      <c r="B13" s="175" t="s">
        <v>12</v>
      </c>
      <c r="C13" s="142" t="s">
        <v>33</v>
      </c>
      <c r="D13" s="175" t="s">
        <v>12</v>
      </c>
      <c r="E13" s="142" t="s">
        <v>34</v>
      </c>
      <c r="F13" s="175" t="s">
        <v>12</v>
      </c>
    </row>
    <row r="14" s="1" customFormat="1" ht="21.75" customHeight="1" spans="1:6">
      <c r="A14" s="142"/>
      <c r="B14" s="142"/>
      <c r="C14" s="142" t="s">
        <v>35</v>
      </c>
      <c r="D14" s="175" t="s">
        <v>12</v>
      </c>
      <c r="E14" s="142" t="s">
        <v>36</v>
      </c>
      <c r="F14" s="175" t="s">
        <v>12</v>
      </c>
    </row>
    <row r="15" s="1" customFormat="1" ht="22.5" customHeight="1" spans="1:6">
      <c r="A15" s="142"/>
      <c r="B15" s="142"/>
      <c r="C15" s="142" t="s">
        <v>37</v>
      </c>
      <c r="D15" s="175" t="s">
        <v>12</v>
      </c>
      <c r="E15" s="142" t="s">
        <v>38</v>
      </c>
      <c r="F15" s="175" t="s">
        <v>12</v>
      </c>
    </row>
    <row r="16" s="1" customFormat="1" ht="22.5" customHeight="1" spans="1:6">
      <c r="A16" s="142"/>
      <c r="B16" s="142"/>
      <c r="C16" s="142" t="s">
        <v>39</v>
      </c>
      <c r="D16" s="175" t="s">
        <v>12</v>
      </c>
      <c r="E16" s="142" t="s">
        <v>40</v>
      </c>
      <c r="F16" s="175" t="s">
        <v>12</v>
      </c>
    </row>
    <row r="17" s="1" customFormat="1" ht="22.5" customHeight="1" spans="1:6">
      <c r="A17" s="142"/>
      <c r="B17" s="142"/>
      <c r="C17" s="142" t="s">
        <v>41</v>
      </c>
      <c r="D17" s="175" t="s">
        <v>12</v>
      </c>
      <c r="E17" s="142" t="s">
        <v>42</v>
      </c>
      <c r="F17" s="175" t="s">
        <v>12</v>
      </c>
    </row>
    <row r="18" s="1" customFormat="1" ht="20.25" customHeight="1" spans="1:6">
      <c r="A18" s="142"/>
      <c r="B18" s="142"/>
      <c r="C18" s="142"/>
      <c r="D18" s="142"/>
      <c r="E18" s="142" t="s">
        <v>43</v>
      </c>
      <c r="F18" s="175" t="s">
        <v>12</v>
      </c>
    </row>
    <row r="19" s="1" customFormat="1" ht="21" customHeight="1" spans="1:6">
      <c r="A19" s="142"/>
      <c r="B19" s="142"/>
      <c r="C19" s="142"/>
      <c r="D19" s="142"/>
      <c r="E19" s="142" t="s">
        <v>44</v>
      </c>
      <c r="F19" s="175" t="s">
        <v>12</v>
      </c>
    </row>
    <row r="20" s="1" customFormat="1" ht="21" customHeight="1" spans="1:6">
      <c r="A20" s="142"/>
      <c r="B20" s="142"/>
      <c r="C20" s="142"/>
      <c r="D20" s="142"/>
      <c r="E20" s="142" t="s">
        <v>45</v>
      </c>
      <c r="F20" s="175" t="s">
        <v>12</v>
      </c>
    </row>
    <row r="21" s="1" customFormat="1" ht="21.75" customHeight="1" spans="1:6">
      <c r="A21" s="142"/>
      <c r="B21" s="142"/>
      <c r="C21" s="142"/>
      <c r="D21" s="142"/>
      <c r="E21" s="142" t="s">
        <v>46</v>
      </c>
      <c r="F21" s="175" t="s">
        <v>12</v>
      </c>
    </row>
    <row r="22" s="1" customFormat="1" ht="19.5" customHeight="1" spans="1:6">
      <c r="A22" s="142"/>
      <c r="B22" s="142"/>
      <c r="C22" s="142"/>
      <c r="D22" s="142"/>
      <c r="E22" s="142" t="s">
        <v>47</v>
      </c>
      <c r="F22" s="175" t="s">
        <v>12</v>
      </c>
    </row>
    <row r="23" s="1" customFormat="1" ht="20.25" customHeight="1" spans="1:6">
      <c r="A23" s="142"/>
      <c r="B23" s="142"/>
      <c r="C23" s="142"/>
      <c r="D23" s="142"/>
      <c r="E23" s="142" t="s">
        <v>48</v>
      </c>
      <c r="F23" s="143">
        <v>25443.36</v>
      </c>
    </row>
    <row r="24" s="1" customFormat="1" ht="20.25" customHeight="1" spans="1:6">
      <c r="A24" s="142"/>
      <c r="B24" s="142"/>
      <c r="C24" s="142"/>
      <c r="D24" s="142"/>
      <c r="E24" s="142" t="s">
        <v>49</v>
      </c>
      <c r="F24" s="175" t="s">
        <v>12</v>
      </c>
    </row>
    <row r="25" s="1" customFormat="1" ht="19.5" customHeight="1" spans="1:6">
      <c r="A25" s="142"/>
      <c r="B25" s="142"/>
      <c r="C25" s="142"/>
      <c r="D25" s="142"/>
      <c r="E25" s="142" t="s">
        <v>50</v>
      </c>
      <c r="F25" s="175" t="s">
        <v>12</v>
      </c>
    </row>
    <row r="26" s="1" customFormat="1" ht="20.25" customHeight="1" spans="1:6">
      <c r="A26" s="142"/>
      <c r="B26" s="142"/>
      <c r="C26" s="142"/>
      <c r="D26" s="142"/>
      <c r="E26" s="142" t="s">
        <v>51</v>
      </c>
      <c r="F26" s="175" t="s">
        <v>12</v>
      </c>
    </row>
    <row r="27" s="1" customFormat="1" ht="20.25" customHeight="1" spans="1:6">
      <c r="A27" s="142"/>
      <c r="B27" s="142"/>
      <c r="C27" s="142"/>
      <c r="D27" s="142"/>
      <c r="E27" s="142" t="s">
        <v>52</v>
      </c>
      <c r="F27" s="175" t="s">
        <v>12</v>
      </c>
    </row>
    <row r="28" s="1" customFormat="1" ht="20.25" customHeight="1" spans="1:6">
      <c r="A28" s="142"/>
      <c r="B28" s="142"/>
      <c r="C28" s="142"/>
      <c r="D28" s="142"/>
      <c r="E28" s="142" t="s">
        <v>53</v>
      </c>
      <c r="F28" s="175" t="s">
        <v>12</v>
      </c>
    </row>
    <row r="29" s="1" customFormat="1" ht="21" customHeight="1" spans="1:6">
      <c r="A29" s="142"/>
      <c r="B29" s="142"/>
      <c r="C29" s="142"/>
      <c r="D29" s="142"/>
      <c r="E29" s="142" t="s">
        <v>54</v>
      </c>
      <c r="F29" s="175" t="s">
        <v>12</v>
      </c>
    </row>
    <row r="30" s="1" customFormat="1" ht="21" customHeight="1" spans="1:6">
      <c r="A30" s="142"/>
      <c r="B30" s="142"/>
      <c r="C30" s="142"/>
      <c r="D30" s="142"/>
      <c r="E30" s="142" t="s">
        <v>55</v>
      </c>
      <c r="F30" s="175" t="s">
        <v>12</v>
      </c>
    </row>
    <row r="31" s="1" customFormat="1" ht="20.25" customHeight="1" spans="1:6">
      <c r="A31" s="142"/>
      <c r="B31" s="142"/>
      <c r="C31" s="142"/>
      <c r="D31" s="142"/>
      <c r="E31" s="142" t="s">
        <v>56</v>
      </c>
      <c r="F31" s="175" t="s">
        <v>12</v>
      </c>
    </row>
    <row r="32" ht="18" customHeight="1" spans="1:6">
      <c r="A32" s="148"/>
      <c r="B32" s="149"/>
      <c r="C32" s="149"/>
      <c r="D32" s="149"/>
      <c r="E32" s="149"/>
      <c r="F32" s="150"/>
    </row>
    <row r="33" s="1" customFormat="1" ht="18.75" customHeight="1" spans="1:6">
      <c r="A33" s="153" t="s">
        <v>57</v>
      </c>
      <c r="B33" s="154">
        <v>350388.44</v>
      </c>
      <c r="C33" s="155" t="s">
        <v>58</v>
      </c>
      <c r="D33" s="154">
        <v>350388.44</v>
      </c>
      <c r="E33" s="155" t="s">
        <v>58</v>
      </c>
      <c r="F33" s="156">
        <v>350388.44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J6" sqref="J6:P9"/>
    </sheetView>
  </sheetViews>
  <sheetFormatPr defaultColWidth="9"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customHeight="1"/>
    <row r="2" ht="36" customHeight="1" spans="1:16">
      <c r="A2" s="42" t="s">
        <v>184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80" t="s">
        <v>72</v>
      </c>
      <c r="B3" s="81"/>
      <c r="C3" s="81"/>
      <c r="D3" s="81"/>
      <c r="E3" s="81"/>
      <c r="P3" t="s">
        <v>2</v>
      </c>
    </row>
    <row r="4" ht="15.75" customHeight="1" spans="1:16">
      <c r="A4" s="62" t="s">
        <v>73</v>
      </c>
      <c r="B4" s="63"/>
      <c r="C4" s="64"/>
      <c r="D4" s="61" t="s">
        <v>77</v>
      </c>
      <c r="E4" s="61" t="s">
        <v>62</v>
      </c>
      <c r="F4" s="61" t="s">
        <v>185</v>
      </c>
      <c r="G4" s="61" t="s">
        <v>186</v>
      </c>
      <c r="H4" s="92" t="s">
        <v>187</v>
      </c>
      <c r="I4" s="92" t="s">
        <v>188</v>
      </c>
      <c r="J4" s="92" t="s">
        <v>189</v>
      </c>
      <c r="K4" s="92" t="s">
        <v>190</v>
      </c>
      <c r="L4" s="92" t="s">
        <v>135</v>
      </c>
      <c r="M4" s="98" t="s">
        <v>191</v>
      </c>
      <c r="N4" s="100" t="s">
        <v>192</v>
      </c>
      <c r="O4" s="98" t="s">
        <v>193</v>
      </c>
      <c r="P4" s="61" t="s">
        <v>194</v>
      </c>
    </row>
    <row r="5" ht="28.5" customHeight="1" spans="1:16">
      <c r="A5" s="93" t="s">
        <v>74</v>
      </c>
      <c r="B5" s="93" t="s">
        <v>75</v>
      </c>
      <c r="C5" s="93" t="s">
        <v>76</v>
      </c>
      <c r="D5" s="66"/>
      <c r="E5" s="66"/>
      <c r="F5" s="66"/>
      <c r="G5" s="66"/>
      <c r="H5" s="94"/>
      <c r="I5" s="94"/>
      <c r="J5" s="94"/>
      <c r="K5" s="94"/>
      <c r="L5" s="94"/>
      <c r="M5" s="101"/>
      <c r="N5" s="102"/>
      <c r="O5" s="101"/>
      <c r="P5" s="66"/>
    </row>
    <row r="6" s="1" customFormat="1" ht="29.25" customHeight="1" spans="1:16">
      <c r="A6" s="76"/>
      <c r="B6" s="76"/>
      <c r="C6" s="76"/>
      <c r="D6" s="95" t="s">
        <v>68</v>
      </c>
      <c r="E6" s="159">
        <f>E7</f>
        <v>8040</v>
      </c>
      <c r="F6" s="160" t="s">
        <v>12</v>
      </c>
      <c r="G6" s="160" t="s">
        <v>12</v>
      </c>
      <c r="H6" s="160" t="s">
        <v>12</v>
      </c>
      <c r="I6" s="124">
        <f>I7</f>
        <v>8040</v>
      </c>
      <c r="J6" s="160" t="s">
        <v>12</v>
      </c>
      <c r="K6" s="160" t="s">
        <v>12</v>
      </c>
      <c r="L6" s="160" t="s">
        <v>12</v>
      </c>
      <c r="M6" s="160" t="s">
        <v>12</v>
      </c>
      <c r="N6" s="160" t="s">
        <v>12</v>
      </c>
      <c r="O6" s="160" t="s">
        <v>12</v>
      </c>
      <c r="P6" s="160" t="s">
        <v>12</v>
      </c>
    </row>
    <row r="7" ht="29.25" customHeight="1" spans="1:16">
      <c r="A7" s="76"/>
      <c r="B7" s="76" t="s">
        <v>96</v>
      </c>
      <c r="C7" s="76"/>
      <c r="D7" s="95"/>
      <c r="E7" s="159">
        <f>E8</f>
        <v>8040</v>
      </c>
      <c r="F7" s="160" t="s">
        <v>12</v>
      </c>
      <c r="G7" s="160" t="s">
        <v>12</v>
      </c>
      <c r="H7" s="160" t="s">
        <v>12</v>
      </c>
      <c r="I7" s="124">
        <f>I8</f>
        <v>8040</v>
      </c>
      <c r="J7" s="160" t="s">
        <v>12</v>
      </c>
      <c r="K7" s="160" t="s">
        <v>12</v>
      </c>
      <c r="L7" s="160" t="s">
        <v>12</v>
      </c>
      <c r="M7" s="160" t="s">
        <v>12</v>
      </c>
      <c r="N7" s="160" t="s">
        <v>12</v>
      </c>
      <c r="O7" s="160" t="s">
        <v>12</v>
      </c>
      <c r="P7" s="160" t="s">
        <v>12</v>
      </c>
    </row>
    <row r="8" ht="29.25" customHeight="1" spans="1:16">
      <c r="A8" s="76" t="s">
        <v>95</v>
      </c>
      <c r="B8" s="76"/>
      <c r="C8" s="76"/>
      <c r="D8" s="95"/>
      <c r="E8" s="159">
        <f>E9</f>
        <v>8040</v>
      </c>
      <c r="F8" s="160" t="s">
        <v>12</v>
      </c>
      <c r="G8" s="160" t="s">
        <v>12</v>
      </c>
      <c r="H8" s="160" t="s">
        <v>12</v>
      </c>
      <c r="I8" s="124">
        <f>I9</f>
        <v>8040</v>
      </c>
      <c r="J8" s="160" t="s">
        <v>12</v>
      </c>
      <c r="K8" s="160" t="s">
        <v>12</v>
      </c>
      <c r="L8" s="160" t="s">
        <v>12</v>
      </c>
      <c r="M8" s="160" t="s">
        <v>12</v>
      </c>
      <c r="N8" s="160" t="s">
        <v>12</v>
      </c>
      <c r="O8" s="160" t="s">
        <v>12</v>
      </c>
      <c r="P8" s="160" t="s">
        <v>12</v>
      </c>
    </row>
    <row r="9" ht="29.25" customHeight="1" spans="1:16">
      <c r="A9" s="76" t="s">
        <v>97</v>
      </c>
      <c r="B9" s="76" t="s">
        <v>98</v>
      </c>
      <c r="C9" s="76" t="s">
        <v>99</v>
      </c>
      <c r="D9" s="95" t="s">
        <v>78</v>
      </c>
      <c r="E9" s="159">
        <v>8040</v>
      </c>
      <c r="F9" s="160" t="s">
        <v>12</v>
      </c>
      <c r="G9" s="160" t="s">
        <v>12</v>
      </c>
      <c r="H9" s="160" t="s">
        <v>12</v>
      </c>
      <c r="I9" s="124">
        <v>8040</v>
      </c>
      <c r="J9" s="160" t="s">
        <v>12</v>
      </c>
      <c r="K9" s="160" t="s">
        <v>12</v>
      </c>
      <c r="L9" s="160" t="s">
        <v>12</v>
      </c>
      <c r="M9" s="160" t="s">
        <v>12</v>
      </c>
      <c r="N9" s="160" t="s">
        <v>12</v>
      </c>
      <c r="O9" s="160" t="s">
        <v>12</v>
      </c>
      <c r="P9" s="160" t="s">
        <v>12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G6" sqref="G6:J9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2" t="s">
        <v>195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72</v>
      </c>
      <c r="B3" s="81"/>
      <c r="C3" s="81"/>
      <c r="D3" s="81"/>
      <c r="E3" s="81"/>
      <c r="J3" t="s">
        <v>2</v>
      </c>
    </row>
    <row r="4" ht="15.75" customHeight="1" spans="1:10">
      <c r="A4" s="62" t="s">
        <v>73</v>
      </c>
      <c r="B4" s="63"/>
      <c r="C4" s="64"/>
      <c r="D4" s="61" t="s">
        <v>77</v>
      </c>
      <c r="E4" s="61" t="s">
        <v>62</v>
      </c>
      <c r="F4" s="61" t="s">
        <v>196</v>
      </c>
      <c r="G4" s="61" t="s">
        <v>191</v>
      </c>
      <c r="H4" s="92" t="s">
        <v>197</v>
      </c>
      <c r="I4" s="92" t="s">
        <v>198</v>
      </c>
      <c r="J4" s="98" t="s">
        <v>194</v>
      </c>
    </row>
    <row r="5" ht="28.5" customHeight="1" spans="1:10">
      <c r="A5" s="93" t="s">
        <v>74</v>
      </c>
      <c r="B5" s="93" t="s">
        <v>75</v>
      </c>
      <c r="C5" s="93" t="s">
        <v>76</v>
      </c>
      <c r="D5" s="66"/>
      <c r="E5" s="66"/>
      <c r="F5" s="66"/>
      <c r="G5" s="66"/>
      <c r="H5" s="94"/>
      <c r="I5" s="94"/>
      <c r="J5" s="98"/>
    </row>
    <row r="6" s="1" customFormat="1" ht="29.25" customHeight="1" spans="1:10">
      <c r="A6" s="76"/>
      <c r="B6" s="76"/>
      <c r="C6" s="76"/>
      <c r="D6" s="95" t="s">
        <v>68</v>
      </c>
      <c r="E6" s="159">
        <f>E7</f>
        <v>8040</v>
      </c>
      <c r="F6" s="124">
        <f>F7</f>
        <v>8040</v>
      </c>
      <c r="G6" s="160" t="s">
        <v>12</v>
      </c>
      <c r="H6" s="160" t="s">
        <v>12</v>
      </c>
      <c r="I6" s="160" t="s">
        <v>12</v>
      </c>
      <c r="J6" s="160" t="s">
        <v>12</v>
      </c>
    </row>
    <row r="7" ht="29.25" customHeight="1" spans="1:10">
      <c r="A7" s="76" t="s">
        <v>95</v>
      </c>
      <c r="B7" s="76"/>
      <c r="C7" s="76"/>
      <c r="D7" s="95"/>
      <c r="E7" s="159">
        <f>E8</f>
        <v>8040</v>
      </c>
      <c r="F7" s="124">
        <f>F8</f>
        <v>8040</v>
      </c>
      <c r="G7" s="160" t="s">
        <v>12</v>
      </c>
      <c r="H7" s="160" t="s">
        <v>12</v>
      </c>
      <c r="I7" s="160" t="s">
        <v>12</v>
      </c>
      <c r="J7" s="160" t="s">
        <v>12</v>
      </c>
    </row>
    <row r="8" ht="29.25" customHeight="1" spans="1:10">
      <c r="A8" s="76"/>
      <c r="B8" s="76" t="s">
        <v>96</v>
      </c>
      <c r="C8" s="76"/>
      <c r="D8" s="95"/>
      <c r="E8" s="159">
        <f>E9</f>
        <v>8040</v>
      </c>
      <c r="F8" s="124">
        <f>F9</f>
        <v>8040</v>
      </c>
      <c r="G8" s="160" t="s">
        <v>12</v>
      </c>
      <c r="H8" s="160" t="s">
        <v>12</v>
      </c>
      <c r="I8" s="160" t="s">
        <v>12</v>
      </c>
      <c r="J8" s="160" t="s">
        <v>12</v>
      </c>
    </row>
    <row r="9" ht="29.25" customHeight="1" spans="1:10">
      <c r="A9" s="76" t="s">
        <v>97</v>
      </c>
      <c r="B9" s="76" t="s">
        <v>98</v>
      </c>
      <c r="C9" s="76" t="s">
        <v>99</v>
      </c>
      <c r="D9" s="95" t="s">
        <v>78</v>
      </c>
      <c r="E9" s="159">
        <v>8040</v>
      </c>
      <c r="F9" s="124">
        <v>8040</v>
      </c>
      <c r="G9" s="160" t="s">
        <v>12</v>
      </c>
      <c r="H9" s="160" t="s">
        <v>12</v>
      </c>
      <c r="I9" s="160" t="s">
        <v>12</v>
      </c>
      <c r="J9" s="160" t="s">
        <v>12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7" workbookViewId="0">
      <selection activeCell="F5" sqref="F5:G32"/>
    </sheetView>
  </sheetViews>
  <sheetFormatPr defaultColWidth="9" defaultRowHeight="13.5" outlineLevelCol="6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ht="51" customHeight="1" spans="1:7">
      <c r="A1" s="131" t="s">
        <v>0</v>
      </c>
      <c r="B1" s="131"/>
      <c r="C1" s="131"/>
      <c r="D1" s="131"/>
      <c r="E1" s="131"/>
      <c r="F1" s="131"/>
      <c r="G1" s="131"/>
    </row>
    <row r="2" ht="18.75" customHeight="1" spans="1:7">
      <c r="A2" s="132" t="s">
        <v>1</v>
      </c>
      <c r="B2" s="133"/>
      <c r="C2" s="133"/>
      <c r="D2" s="134"/>
      <c r="E2" s="135"/>
      <c r="F2" s="135"/>
      <c r="G2" s="135" t="s">
        <v>2</v>
      </c>
    </row>
    <row r="3" ht="18.75" customHeight="1" spans="1:7">
      <c r="A3" s="136" t="s">
        <v>3</v>
      </c>
      <c r="B3" s="137"/>
      <c r="C3" s="136" t="s">
        <v>5</v>
      </c>
      <c r="D3" s="138"/>
      <c r="E3" s="138"/>
      <c r="F3" s="138"/>
      <c r="G3" s="137"/>
    </row>
    <row r="4" ht="26.25" customHeight="1" spans="1:7">
      <c r="A4" s="139" t="s">
        <v>199</v>
      </c>
      <c r="B4" s="139" t="s">
        <v>200</v>
      </c>
      <c r="C4" s="139" t="s">
        <v>199</v>
      </c>
      <c r="D4" s="139" t="s">
        <v>68</v>
      </c>
      <c r="E4" s="140" t="s">
        <v>201</v>
      </c>
      <c r="F4" s="140" t="s">
        <v>202</v>
      </c>
      <c r="G4" s="141" t="s">
        <v>203</v>
      </c>
    </row>
    <row r="5" s="1" customFormat="1" ht="24" customHeight="1" spans="1:7">
      <c r="A5" s="142" t="s">
        <v>6</v>
      </c>
      <c r="B5" s="142" t="s">
        <v>63</v>
      </c>
      <c r="C5" s="142" t="s">
        <v>8</v>
      </c>
      <c r="D5" s="143">
        <v>291020.6</v>
      </c>
      <c r="E5" s="144">
        <v>251020.6</v>
      </c>
      <c r="F5" s="145" t="s">
        <v>12</v>
      </c>
      <c r="G5" s="145" t="s">
        <v>12</v>
      </c>
    </row>
    <row r="6" s="1" customFormat="1" ht="24" customHeight="1" spans="1:7">
      <c r="A6" s="142" t="s">
        <v>9</v>
      </c>
      <c r="B6" s="146">
        <v>310388.44</v>
      </c>
      <c r="C6" s="142" t="s">
        <v>11</v>
      </c>
      <c r="D6" s="145" t="s">
        <v>12</v>
      </c>
      <c r="E6" s="145" t="s">
        <v>12</v>
      </c>
      <c r="F6" s="145" t="s">
        <v>12</v>
      </c>
      <c r="G6" s="145" t="s">
        <v>12</v>
      </c>
    </row>
    <row r="7" s="1" customFormat="1" ht="24.75" customHeight="1" spans="1:7">
      <c r="A7" s="142" t="s">
        <v>13</v>
      </c>
      <c r="B7" s="145" t="s">
        <v>12</v>
      </c>
      <c r="C7" s="142" t="s">
        <v>15</v>
      </c>
      <c r="D7" s="145" t="s">
        <v>12</v>
      </c>
      <c r="E7" s="145" t="s">
        <v>12</v>
      </c>
      <c r="F7" s="145" t="s">
        <v>12</v>
      </c>
      <c r="G7" s="145" t="s">
        <v>12</v>
      </c>
    </row>
    <row r="8" s="1" customFormat="1" ht="24.75" customHeight="1" spans="1:7">
      <c r="A8" s="142" t="s">
        <v>16</v>
      </c>
      <c r="B8" s="145" t="s">
        <v>12</v>
      </c>
      <c r="C8" s="142" t="s">
        <v>18</v>
      </c>
      <c r="D8" s="145" t="s">
        <v>12</v>
      </c>
      <c r="E8" s="145" t="s">
        <v>12</v>
      </c>
      <c r="F8" s="145" t="s">
        <v>12</v>
      </c>
      <c r="G8" s="145" t="s">
        <v>12</v>
      </c>
    </row>
    <row r="9" s="1" customFormat="1" ht="23.25" customHeight="1" spans="1:7">
      <c r="A9" s="142" t="s">
        <v>19</v>
      </c>
      <c r="B9" s="145" t="s">
        <v>12</v>
      </c>
      <c r="C9" s="142" t="s">
        <v>21</v>
      </c>
      <c r="D9" s="145" t="s">
        <v>12</v>
      </c>
      <c r="E9" s="145" t="s">
        <v>12</v>
      </c>
      <c r="F9" s="145" t="s">
        <v>12</v>
      </c>
      <c r="G9" s="145" t="s">
        <v>12</v>
      </c>
    </row>
    <row r="10" s="1" customFormat="1" ht="24.75" customHeight="1" spans="1:7">
      <c r="A10" s="142" t="s">
        <v>22</v>
      </c>
      <c r="B10" s="146">
        <v>40000</v>
      </c>
      <c r="C10" s="142" t="s">
        <v>23</v>
      </c>
      <c r="D10" s="145" t="s">
        <v>12</v>
      </c>
      <c r="E10" s="145" t="s">
        <v>12</v>
      </c>
      <c r="F10" s="145" t="s">
        <v>12</v>
      </c>
      <c r="G10" s="145" t="s">
        <v>12</v>
      </c>
    </row>
    <row r="11" s="1" customFormat="1" ht="23.25" customHeight="1" spans="1:7">
      <c r="A11" s="142" t="s">
        <v>24</v>
      </c>
      <c r="B11" s="145" t="s">
        <v>12</v>
      </c>
      <c r="C11" s="142" t="s">
        <v>25</v>
      </c>
      <c r="D11" s="145" t="s">
        <v>12</v>
      </c>
      <c r="E11" s="145" t="s">
        <v>12</v>
      </c>
      <c r="F11" s="145" t="s">
        <v>12</v>
      </c>
      <c r="G11" s="145" t="s">
        <v>12</v>
      </c>
    </row>
    <row r="12" s="1" customFormat="1" ht="23.25" customHeight="1" spans="1:7">
      <c r="A12" s="142" t="s">
        <v>26</v>
      </c>
      <c r="B12" s="145" t="s">
        <v>12</v>
      </c>
      <c r="C12" s="142" t="s">
        <v>28</v>
      </c>
      <c r="D12" s="143">
        <v>33924.48</v>
      </c>
      <c r="E12" s="144">
        <v>33924.48</v>
      </c>
      <c r="F12" s="145" t="s">
        <v>12</v>
      </c>
      <c r="G12" s="145" t="s">
        <v>12</v>
      </c>
    </row>
    <row r="13" s="1" customFormat="1" ht="24" customHeight="1" spans="1:7">
      <c r="A13" s="142" t="s">
        <v>29</v>
      </c>
      <c r="B13" s="145" t="s">
        <v>12</v>
      </c>
      <c r="C13" s="142" t="s">
        <v>31</v>
      </c>
      <c r="D13" s="145" t="s">
        <v>12</v>
      </c>
      <c r="E13" s="145" t="s">
        <v>12</v>
      </c>
      <c r="F13" s="145" t="s">
        <v>12</v>
      </c>
      <c r="G13" s="145" t="s">
        <v>12</v>
      </c>
    </row>
    <row r="14" s="1" customFormat="1" ht="23.25" customHeight="1" spans="1:7">
      <c r="A14" s="147" t="s">
        <v>32</v>
      </c>
      <c r="B14" s="145" t="s">
        <v>12</v>
      </c>
      <c r="C14" s="142" t="s">
        <v>34</v>
      </c>
      <c r="D14" s="145" t="s">
        <v>12</v>
      </c>
      <c r="E14" s="145" t="s">
        <v>12</v>
      </c>
      <c r="F14" s="145" t="s">
        <v>12</v>
      </c>
      <c r="G14" s="145" t="s">
        <v>12</v>
      </c>
    </row>
    <row r="15" s="1" customFormat="1" ht="21.75" customHeight="1" spans="1:7">
      <c r="A15" s="142"/>
      <c r="B15" s="142"/>
      <c r="C15" s="142" t="s">
        <v>36</v>
      </c>
      <c r="D15" s="145" t="s">
        <v>12</v>
      </c>
      <c r="E15" s="145" t="s">
        <v>12</v>
      </c>
      <c r="F15" s="145" t="s">
        <v>12</v>
      </c>
      <c r="G15" s="145" t="s">
        <v>12</v>
      </c>
    </row>
    <row r="16" s="1" customFormat="1" ht="22.5" customHeight="1" spans="1:7">
      <c r="A16" s="142"/>
      <c r="B16" s="142"/>
      <c r="C16" s="142" t="s">
        <v>38</v>
      </c>
      <c r="D16" s="145" t="s">
        <v>12</v>
      </c>
      <c r="E16" s="145" t="s">
        <v>12</v>
      </c>
      <c r="F16" s="145" t="s">
        <v>12</v>
      </c>
      <c r="G16" s="145" t="s">
        <v>12</v>
      </c>
    </row>
    <row r="17" s="1" customFormat="1" ht="22.5" customHeight="1" spans="1:7">
      <c r="A17" s="142"/>
      <c r="B17" s="142"/>
      <c r="C17" s="142" t="s">
        <v>40</v>
      </c>
      <c r="D17" s="145" t="s">
        <v>12</v>
      </c>
      <c r="E17" s="145" t="s">
        <v>12</v>
      </c>
      <c r="F17" s="145" t="s">
        <v>12</v>
      </c>
      <c r="G17" s="145" t="s">
        <v>12</v>
      </c>
    </row>
    <row r="18" s="1" customFormat="1" ht="22.5" customHeight="1" spans="1:7">
      <c r="A18" s="142"/>
      <c r="B18" s="142"/>
      <c r="C18" s="142" t="s">
        <v>42</v>
      </c>
      <c r="D18" s="145" t="s">
        <v>12</v>
      </c>
      <c r="E18" s="145" t="s">
        <v>12</v>
      </c>
      <c r="F18" s="145" t="s">
        <v>12</v>
      </c>
      <c r="G18" s="145" t="s">
        <v>12</v>
      </c>
    </row>
    <row r="19" s="1" customFormat="1" ht="20.25" customHeight="1" spans="1:7">
      <c r="A19" s="142"/>
      <c r="B19" s="142"/>
      <c r="C19" s="142" t="s">
        <v>43</v>
      </c>
      <c r="D19" s="145" t="s">
        <v>12</v>
      </c>
      <c r="E19" s="145" t="s">
        <v>12</v>
      </c>
      <c r="F19" s="145" t="s">
        <v>12</v>
      </c>
      <c r="G19" s="145" t="s">
        <v>12</v>
      </c>
    </row>
    <row r="20" s="1" customFormat="1" ht="21" customHeight="1" spans="1:7">
      <c r="A20" s="142"/>
      <c r="B20" s="142"/>
      <c r="C20" s="142" t="s">
        <v>44</v>
      </c>
      <c r="D20" s="145" t="s">
        <v>12</v>
      </c>
      <c r="E20" s="145" t="s">
        <v>12</v>
      </c>
      <c r="F20" s="145" t="s">
        <v>12</v>
      </c>
      <c r="G20" s="145" t="s">
        <v>12</v>
      </c>
    </row>
    <row r="21" s="1" customFormat="1" ht="21" customHeight="1" spans="1:7">
      <c r="A21" s="142"/>
      <c r="B21" s="142"/>
      <c r="C21" s="142" t="s">
        <v>45</v>
      </c>
      <c r="D21" s="145" t="s">
        <v>12</v>
      </c>
      <c r="E21" s="145" t="s">
        <v>12</v>
      </c>
      <c r="F21" s="145" t="s">
        <v>12</v>
      </c>
      <c r="G21" s="145" t="s">
        <v>12</v>
      </c>
    </row>
    <row r="22" s="1" customFormat="1" ht="21.75" customHeight="1" spans="1:7">
      <c r="A22" s="142"/>
      <c r="B22" s="142"/>
      <c r="C22" s="142" t="s">
        <v>46</v>
      </c>
      <c r="D22" s="145" t="s">
        <v>12</v>
      </c>
      <c r="E22" s="145" t="s">
        <v>12</v>
      </c>
      <c r="F22" s="145" t="s">
        <v>12</v>
      </c>
      <c r="G22" s="145" t="s">
        <v>12</v>
      </c>
    </row>
    <row r="23" s="1" customFormat="1" ht="19.5" customHeight="1" spans="1:7">
      <c r="A23" s="142"/>
      <c r="B23" s="142"/>
      <c r="C23" s="142" t="s">
        <v>47</v>
      </c>
      <c r="D23" s="145" t="s">
        <v>12</v>
      </c>
      <c r="E23" s="145" t="s">
        <v>12</v>
      </c>
      <c r="F23" s="145" t="s">
        <v>12</v>
      </c>
      <c r="G23" s="145" t="s">
        <v>12</v>
      </c>
    </row>
    <row r="24" s="1" customFormat="1" ht="20.25" customHeight="1" spans="1:7">
      <c r="A24" s="142"/>
      <c r="B24" s="142"/>
      <c r="C24" s="142" t="s">
        <v>48</v>
      </c>
      <c r="D24" s="143">
        <v>25443.36</v>
      </c>
      <c r="E24" s="144">
        <v>25443.36</v>
      </c>
      <c r="F24" s="145" t="s">
        <v>12</v>
      </c>
      <c r="G24" s="145" t="s">
        <v>12</v>
      </c>
    </row>
    <row r="25" s="1" customFormat="1" ht="20.25" customHeight="1" spans="1:7">
      <c r="A25" s="142"/>
      <c r="B25" s="142"/>
      <c r="C25" s="142" t="s">
        <v>49</v>
      </c>
      <c r="D25" s="145" t="s">
        <v>12</v>
      </c>
      <c r="E25" s="145" t="s">
        <v>12</v>
      </c>
      <c r="F25" s="145" t="s">
        <v>12</v>
      </c>
      <c r="G25" s="145" t="s">
        <v>12</v>
      </c>
    </row>
    <row r="26" s="1" customFormat="1" ht="19.5" customHeight="1" spans="1:7">
      <c r="A26" s="142"/>
      <c r="B26" s="142"/>
      <c r="C26" s="142" t="s">
        <v>50</v>
      </c>
      <c r="D26" s="145" t="s">
        <v>12</v>
      </c>
      <c r="E26" s="145" t="s">
        <v>12</v>
      </c>
      <c r="F26" s="145" t="s">
        <v>12</v>
      </c>
      <c r="G26" s="145" t="s">
        <v>12</v>
      </c>
    </row>
    <row r="27" s="1" customFormat="1" ht="20.25" customHeight="1" spans="1:7">
      <c r="A27" s="142"/>
      <c r="B27" s="142"/>
      <c r="C27" s="142" t="s">
        <v>51</v>
      </c>
      <c r="D27" s="145" t="s">
        <v>12</v>
      </c>
      <c r="E27" s="145" t="s">
        <v>12</v>
      </c>
      <c r="F27" s="145" t="s">
        <v>12</v>
      </c>
      <c r="G27" s="145" t="s">
        <v>12</v>
      </c>
    </row>
    <row r="28" s="1" customFormat="1" ht="20.25" customHeight="1" spans="1:7">
      <c r="A28" s="142"/>
      <c r="B28" s="142"/>
      <c r="C28" s="142" t="s">
        <v>52</v>
      </c>
      <c r="D28" s="145" t="s">
        <v>12</v>
      </c>
      <c r="E28" s="145" t="s">
        <v>12</v>
      </c>
      <c r="F28" s="145" t="s">
        <v>12</v>
      </c>
      <c r="G28" s="145" t="s">
        <v>12</v>
      </c>
    </row>
    <row r="29" s="1" customFormat="1" ht="20.25" customHeight="1" spans="1:7">
      <c r="A29" s="142"/>
      <c r="B29" s="142"/>
      <c r="C29" s="142" t="s">
        <v>53</v>
      </c>
      <c r="D29" s="145" t="s">
        <v>12</v>
      </c>
      <c r="E29" s="145" t="s">
        <v>12</v>
      </c>
      <c r="F29" s="145" t="s">
        <v>12</v>
      </c>
      <c r="G29" s="145" t="s">
        <v>12</v>
      </c>
    </row>
    <row r="30" s="1" customFormat="1" ht="21" customHeight="1" spans="1:7">
      <c r="A30" s="142"/>
      <c r="B30" s="142"/>
      <c r="C30" s="142" t="s">
        <v>54</v>
      </c>
      <c r="D30" s="145" t="s">
        <v>12</v>
      </c>
      <c r="E30" s="145" t="s">
        <v>12</v>
      </c>
      <c r="F30" s="145" t="s">
        <v>12</v>
      </c>
      <c r="G30" s="145" t="s">
        <v>12</v>
      </c>
    </row>
    <row r="31" s="1" customFormat="1" ht="21" customHeight="1" spans="1:7">
      <c r="A31" s="142"/>
      <c r="B31" s="142"/>
      <c r="C31" s="142" t="s">
        <v>55</v>
      </c>
      <c r="D31" s="145" t="s">
        <v>12</v>
      </c>
      <c r="E31" s="145" t="s">
        <v>12</v>
      </c>
      <c r="F31" s="145" t="s">
        <v>12</v>
      </c>
      <c r="G31" s="145" t="s">
        <v>12</v>
      </c>
    </row>
    <row r="32" s="1" customFormat="1" ht="20.25" customHeight="1" spans="1:7">
      <c r="A32" s="142"/>
      <c r="B32" s="142"/>
      <c r="C32" s="142" t="s">
        <v>56</v>
      </c>
      <c r="D32" s="145" t="s">
        <v>12</v>
      </c>
      <c r="E32" s="145" t="s">
        <v>12</v>
      </c>
      <c r="F32" s="145" t="s">
        <v>12</v>
      </c>
      <c r="G32" s="145" t="s">
        <v>12</v>
      </c>
    </row>
    <row r="33" ht="18" customHeight="1" spans="1:7">
      <c r="A33" s="148"/>
      <c r="B33" s="149"/>
      <c r="C33" s="149"/>
      <c r="D33" s="150"/>
      <c r="E33" s="140"/>
      <c r="F33" s="151"/>
      <c r="G33" s="152"/>
    </row>
    <row r="34" s="1" customFormat="1" ht="18.75" customHeight="1" spans="1:7">
      <c r="A34" s="153" t="s">
        <v>57</v>
      </c>
      <c r="B34" s="154">
        <v>350388.44</v>
      </c>
      <c r="C34" s="155" t="s">
        <v>58</v>
      </c>
      <c r="D34" s="156">
        <v>350388.44</v>
      </c>
      <c r="E34" s="144">
        <v>310388.44</v>
      </c>
      <c r="F34" s="157">
        <v>0</v>
      </c>
      <c r="G34" s="158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8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showZeros="0" workbookViewId="0">
      <selection activeCell="H16" sqref="H16"/>
    </sheetView>
  </sheetViews>
  <sheetFormatPr defaultColWidth="9" defaultRowHeight="13.5"/>
  <cols>
    <col min="1" max="1" width="6" customWidth="1"/>
    <col min="2" max="2" width="5.625" customWidth="1"/>
    <col min="3" max="3" width="5.875" customWidth="1"/>
    <col min="4" max="4" width="16.87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8" max="18" width="11.375" customWidth="1"/>
  </cols>
  <sheetData>
    <row r="1" customHeight="1"/>
    <row r="2" ht="36" customHeight="1" spans="1:19">
      <c r="A2" s="57" t="s">
        <v>204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1" customHeight="1" spans="1:19">
      <c r="A3" s="80" t="s">
        <v>72</v>
      </c>
      <c r="B3" s="81"/>
      <c r="C3" s="81"/>
      <c r="D3" s="81"/>
      <c r="E3" s="81"/>
      <c r="J3" s="127"/>
      <c r="K3" s="127"/>
      <c r="L3" s="127"/>
      <c r="M3" s="127"/>
      <c r="N3" s="127"/>
      <c r="O3" s="127"/>
      <c r="P3" s="127"/>
      <c r="Q3" s="127"/>
      <c r="R3" s="128" t="s">
        <v>2</v>
      </c>
      <c r="S3" s="128"/>
    </row>
    <row r="4" ht="17.25" customHeight="1" spans="1:19">
      <c r="A4" s="62" t="s">
        <v>73</v>
      </c>
      <c r="B4" s="63"/>
      <c r="C4" s="63"/>
      <c r="D4" s="64"/>
      <c r="E4" s="61" t="s">
        <v>62</v>
      </c>
      <c r="F4" s="62" t="s">
        <v>7</v>
      </c>
      <c r="G4" s="63"/>
      <c r="H4" s="63"/>
      <c r="I4" s="64"/>
      <c r="J4" s="62" t="s">
        <v>20</v>
      </c>
      <c r="K4" s="63"/>
      <c r="L4" s="63"/>
      <c r="M4" s="63"/>
      <c r="N4" s="63"/>
      <c r="O4" s="63"/>
      <c r="P4" s="63"/>
      <c r="Q4" s="63"/>
      <c r="R4" s="63"/>
      <c r="S4" s="64"/>
    </row>
    <row r="5" ht="33.75" customHeight="1" spans="1:19">
      <c r="A5" s="62" t="s">
        <v>83</v>
      </c>
      <c r="B5" s="63"/>
      <c r="C5" s="64"/>
      <c r="D5" s="61" t="s">
        <v>77</v>
      </c>
      <c r="E5" s="65"/>
      <c r="F5" s="61" t="s">
        <v>68</v>
      </c>
      <c r="G5" s="61" t="s">
        <v>84</v>
      </c>
      <c r="H5" s="61" t="s">
        <v>85</v>
      </c>
      <c r="I5" s="61" t="s">
        <v>86</v>
      </c>
      <c r="J5" s="61" t="s">
        <v>68</v>
      </c>
      <c r="K5" s="61" t="s">
        <v>87</v>
      </c>
      <c r="L5" s="61" t="s">
        <v>88</v>
      </c>
      <c r="M5" s="61" t="s">
        <v>205</v>
      </c>
      <c r="N5" s="61" t="s">
        <v>206</v>
      </c>
      <c r="O5" s="61" t="s">
        <v>90</v>
      </c>
      <c r="P5" s="61" t="s">
        <v>207</v>
      </c>
      <c r="Q5" s="61" t="s">
        <v>117</v>
      </c>
      <c r="R5" s="61" t="s">
        <v>93</v>
      </c>
      <c r="S5" s="129" t="s">
        <v>94</v>
      </c>
    </row>
    <row r="6" ht="21.75" customHeight="1" spans="1:19">
      <c r="A6" s="93" t="s">
        <v>74</v>
      </c>
      <c r="B6" s="93" t="s">
        <v>75</v>
      </c>
      <c r="C6" s="93" t="s">
        <v>76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130"/>
    </row>
    <row r="7" s="1" customFormat="1" ht="26.25" customHeight="1" spans="1:19">
      <c r="A7" s="76"/>
      <c r="B7" s="76"/>
      <c r="C7" s="76"/>
      <c r="D7" s="95" t="s">
        <v>68</v>
      </c>
      <c r="E7" s="103">
        <f>E8+E11+E14</f>
        <v>310388.44</v>
      </c>
      <c r="F7" s="103">
        <f>F8+F11+F14</f>
        <v>310388.44</v>
      </c>
      <c r="G7" s="103">
        <f>G8+G11+G14</f>
        <v>296848.44</v>
      </c>
      <c r="H7" s="103">
        <f>H8+H11+H14</f>
        <v>5500</v>
      </c>
      <c r="I7" s="103">
        <f>I8+I11+I14</f>
        <v>8040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</row>
    <row r="8" ht="26.25" customHeight="1" spans="1:19">
      <c r="A8" s="76"/>
      <c r="B8" s="76" t="s">
        <v>100</v>
      </c>
      <c r="C8" s="76"/>
      <c r="D8" s="95"/>
      <c r="E8" s="103">
        <f>E9</f>
        <v>25443.36</v>
      </c>
      <c r="F8" s="103">
        <f>F9</f>
        <v>25443.36</v>
      </c>
      <c r="G8" s="103">
        <f>G9</f>
        <v>25443.36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  <c r="N8" s="18" t="s">
        <v>12</v>
      </c>
      <c r="O8" s="18" t="s">
        <v>12</v>
      </c>
      <c r="P8" s="18" t="s">
        <v>12</v>
      </c>
      <c r="Q8" s="18" t="s">
        <v>12</v>
      </c>
      <c r="R8" s="18" t="s">
        <v>12</v>
      </c>
      <c r="S8" s="18" t="s">
        <v>12</v>
      </c>
    </row>
    <row r="9" ht="26.25" customHeight="1" spans="1:19">
      <c r="A9" s="76" t="s">
        <v>105</v>
      </c>
      <c r="B9" s="76"/>
      <c r="C9" s="76"/>
      <c r="D9" s="95"/>
      <c r="E9" s="103">
        <f>E10</f>
        <v>25443.36</v>
      </c>
      <c r="F9" s="103">
        <f>F10</f>
        <v>25443.36</v>
      </c>
      <c r="G9" s="103">
        <f>G10</f>
        <v>25443.36</v>
      </c>
      <c r="H9" s="18" t="s">
        <v>12</v>
      </c>
      <c r="I9" s="18" t="s">
        <v>12</v>
      </c>
      <c r="J9" s="18" t="s">
        <v>12</v>
      </c>
      <c r="K9" s="18" t="s">
        <v>12</v>
      </c>
      <c r="L9" s="18" t="s">
        <v>12</v>
      </c>
      <c r="M9" s="18" t="s">
        <v>12</v>
      </c>
      <c r="N9" s="18" t="s">
        <v>12</v>
      </c>
      <c r="O9" s="18" t="s">
        <v>12</v>
      </c>
      <c r="P9" s="18" t="s">
        <v>12</v>
      </c>
      <c r="Q9" s="18" t="s">
        <v>12</v>
      </c>
      <c r="R9" s="18" t="s">
        <v>12</v>
      </c>
      <c r="S9" s="18" t="s">
        <v>12</v>
      </c>
    </row>
    <row r="10" ht="26.25" customHeight="1" spans="1:19">
      <c r="A10" s="76" t="s">
        <v>106</v>
      </c>
      <c r="B10" s="76" t="s">
        <v>107</v>
      </c>
      <c r="C10" s="76" t="s">
        <v>99</v>
      </c>
      <c r="D10" s="95" t="s">
        <v>81</v>
      </c>
      <c r="E10" s="103">
        <v>25443.36</v>
      </c>
      <c r="F10" s="103">
        <v>25443.36</v>
      </c>
      <c r="G10" s="103">
        <v>25443.36</v>
      </c>
      <c r="H10" s="18" t="s">
        <v>12</v>
      </c>
      <c r="I10" s="18" t="s">
        <v>12</v>
      </c>
      <c r="J10" s="18" t="s">
        <v>12</v>
      </c>
      <c r="K10" s="18" t="s">
        <v>12</v>
      </c>
      <c r="L10" s="18" t="s">
        <v>12</v>
      </c>
      <c r="M10" s="18" t="s">
        <v>12</v>
      </c>
      <c r="N10" s="18" t="s">
        <v>12</v>
      </c>
      <c r="O10" s="18" t="s">
        <v>12</v>
      </c>
      <c r="P10" s="18" t="s">
        <v>12</v>
      </c>
      <c r="Q10" s="18" t="s">
        <v>12</v>
      </c>
      <c r="R10" s="18" t="s">
        <v>12</v>
      </c>
      <c r="S10" s="18" t="s">
        <v>12</v>
      </c>
    </row>
    <row r="11" ht="26.25" customHeight="1" spans="1:19">
      <c r="A11" s="76"/>
      <c r="B11" s="76" t="s">
        <v>102</v>
      </c>
      <c r="C11" s="76"/>
      <c r="D11" s="95"/>
      <c r="E11" s="103">
        <f>E12</f>
        <v>33924.48</v>
      </c>
      <c r="F11" s="103">
        <f>F12</f>
        <v>33924.48</v>
      </c>
      <c r="G11" s="103">
        <f>G12</f>
        <v>33924.48</v>
      </c>
      <c r="H11" s="18" t="s">
        <v>12</v>
      </c>
      <c r="I11" s="18" t="s">
        <v>12</v>
      </c>
      <c r="J11" s="18" t="s">
        <v>12</v>
      </c>
      <c r="K11" s="18" t="s">
        <v>12</v>
      </c>
      <c r="L11" s="18" t="s">
        <v>12</v>
      </c>
      <c r="M11" s="18" t="s">
        <v>12</v>
      </c>
      <c r="N11" s="18" t="s">
        <v>12</v>
      </c>
      <c r="O11" s="18" t="s">
        <v>12</v>
      </c>
      <c r="P11" s="18" t="s">
        <v>12</v>
      </c>
      <c r="Q11" s="18" t="s">
        <v>12</v>
      </c>
      <c r="R11" s="18" t="s">
        <v>12</v>
      </c>
      <c r="S11" s="18" t="s">
        <v>12</v>
      </c>
    </row>
    <row r="12" ht="26.25" customHeight="1" spans="1:19">
      <c r="A12" s="76" t="s">
        <v>101</v>
      </c>
      <c r="B12" s="76"/>
      <c r="C12" s="76"/>
      <c r="D12" s="95"/>
      <c r="E12" s="103">
        <f>E13</f>
        <v>33924.48</v>
      </c>
      <c r="F12" s="103">
        <f>F13</f>
        <v>33924.48</v>
      </c>
      <c r="G12" s="103">
        <f>G13</f>
        <v>33924.48</v>
      </c>
      <c r="H12" s="18" t="s">
        <v>12</v>
      </c>
      <c r="I12" s="18" t="s">
        <v>12</v>
      </c>
      <c r="J12" s="18" t="s">
        <v>12</v>
      </c>
      <c r="K12" s="18" t="s">
        <v>12</v>
      </c>
      <c r="L12" s="18" t="s">
        <v>12</v>
      </c>
      <c r="M12" s="18" t="s">
        <v>12</v>
      </c>
      <c r="N12" s="18" t="s">
        <v>12</v>
      </c>
      <c r="O12" s="18" t="s">
        <v>12</v>
      </c>
      <c r="P12" s="18" t="s">
        <v>12</v>
      </c>
      <c r="Q12" s="18" t="s">
        <v>12</v>
      </c>
      <c r="R12" s="18" t="s">
        <v>12</v>
      </c>
      <c r="S12" s="18" t="s">
        <v>12</v>
      </c>
    </row>
    <row r="13" ht="26.25" customHeight="1" spans="1:19">
      <c r="A13" s="76" t="s">
        <v>103</v>
      </c>
      <c r="B13" s="76" t="s">
        <v>104</v>
      </c>
      <c r="C13" s="76" t="s">
        <v>102</v>
      </c>
      <c r="D13" s="95" t="s">
        <v>80</v>
      </c>
      <c r="E13" s="103">
        <v>33924.48</v>
      </c>
      <c r="F13" s="103">
        <v>33924.48</v>
      </c>
      <c r="G13" s="103">
        <v>33924.48</v>
      </c>
      <c r="H13" s="18" t="s">
        <v>12</v>
      </c>
      <c r="I13" s="18" t="s">
        <v>12</v>
      </c>
      <c r="J13" s="18" t="s">
        <v>12</v>
      </c>
      <c r="K13" s="18" t="s">
        <v>12</v>
      </c>
      <c r="L13" s="18" t="s">
        <v>12</v>
      </c>
      <c r="M13" s="18" t="s">
        <v>12</v>
      </c>
      <c r="N13" s="18" t="s">
        <v>12</v>
      </c>
      <c r="O13" s="18" t="s">
        <v>12</v>
      </c>
      <c r="P13" s="18" t="s">
        <v>12</v>
      </c>
      <c r="Q13" s="18" t="s">
        <v>12</v>
      </c>
      <c r="R13" s="18" t="s">
        <v>12</v>
      </c>
      <c r="S13" s="18" t="s">
        <v>12</v>
      </c>
    </row>
    <row r="14" ht="26.25" customHeight="1" spans="1:19">
      <c r="A14" s="76"/>
      <c r="B14" s="76" t="s">
        <v>96</v>
      </c>
      <c r="C14" s="76"/>
      <c r="D14" s="95"/>
      <c r="E14" s="103">
        <f>E15</f>
        <v>251020.6</v>
      </c>
      <c r="F14" s="103">
        <f>F15</f>
        <v>251020.6</v>
      </c>
      <c r="G14" s="103">
        <f>G15</f>
        <v>237480.6</v>
      </c>
      <c r="H14" s="103">
        <f>H15</f>
        <v>5500</v>
      </c>
      <c r="I14" s="103">
        <f>I15</f>
        <v>8040</v>
      </c>
      <c r="J14" s="18" t="s">
        <v>12</v>
      </c>
      <c r="K14" s="18" t="s">
        <v>12</v>
      </c>
      <c r="L14" s="18" t="s">
        <v>12</v>
      </c>
      <c r="M14" s="18" t="s">
        <v>12</v>
      </c>
      <c r="N14" s="18" t="s">
        <v>12</v>
      </c>
      <c r="O14" s="18" t="s">
        <v>12</v>
      </c>
      <c r="P14" s="18" t="s">
        <v>12</v>
      </c>
      <c r="Q14" s="18" t="s">
        <v>12</v>
      </c>
      <c r="R14" s="18" t="s">
        <v>12</v>
      </c>
      <c r="S14" s="18" t="s">
        <v>12</v>
      </c>
    </row>
    <row r="15" ht="26.25" customHeight="1" spans="1:19">
      <c r="A15" s="76" t="s">
        <v>95</v>
      </c>
      <c r="B15" s="76"/>
      <c r="C15" s="76"/>
      <c r="D15" s="95"/>
      <c r="E15" s="103">
        <f>SUM(E16:E17)</f>
        <v>251020.6</v>
      </c>
      <c r="F15" s="103">
        <f>SUM(F16:F17)</f>
        <v>251020.6</v>
      </c>
      <c r="G15" s="103">
        <f>SUM(G16:G17)</f>
        <v>237480.6</v>
      </c>
      <c r="H15" s="103">
        <f>SUM(H16:H17)</f>
        <v>5500</v>
      </c>
      <c r="I15" s="103">
        <f>SUM(I16:I17)</f>
        <v>8040</v>
      </c>
      <c r="J15" s="18" t="s">
        <v>12</v>
      </c>
      <c r="K15" s="18" t="s">
        <v>12</v>
      </c>
      <c r="L15" s="18" t="s">
        <v>12</v>
      </c>
      <c r="M15" s="18" t="s">
        <v>12</v>
      </c>
      <c r="N15" s="18" t="s">
        <v>12</v>
      </c>
      <c r="O15" s="18" t="s">
        <v>12</v>
      </c>
      <c r="P15" s="18" t="s">
        <v>12</v>
      </c>
      <c r="Q15" s="18" t="s">
        <v>12</v>
      </c>
      <c r="R15" s="18" t="s">
        <v>12</v>
      </c>
      <c r="S15" s="18" t="s">
        <v>12</v>
      </c>
    </row>
    <row r="16" ht="26.25" customHeight="1" spans="1:19">
      <c r="A16" s="76" t="s">
        <v>97</v>
      </c>
      <c r="B16" s="76" t="s">
        <v>98</v>
      </c>
      <c r="C16" s="76" t="s">
        <v>99</v>
      </c>
      <c r="D16" s="95" t="s">
        <v>78</v>
      </c>
      <c r="E16" s="103">
        <v>245520.6</v>
      </c>
      <c r="F16" s="103">
        <v>245520.6</v>
      </c>
      <c r="G16" s="103">
        <v>237480.6</v>
      </c>
      <c r="H16" s="18" t="s">
        <v>12</v>
      </c>
      <c r="I16" s="103">
        <v>8040</v>
      </c>
      <c r="J16" s="18" t="s">
        <v>12</v>
      </c>
      <c r="K16" s="18" t="s">
        <v>12</v>
      </c>
      <c r="L16" s="18" t="s">
        <v>12</v>
      </c>
      <c r="M16" s="18" t="s">
        <v>12</v>
      </c>
      <c r="N16" s="18" t="s">
        <v>12</v>
      </c>
      <c r="O16" s="18" t="s">
        <v>12</v>
      </c>
      <c r="P16" s="18" t="s">
        <v>12</v>
      </c>
      <c r="Q16" s="18" t="s">
        <v>12</v>
      </c>
      <c r="R16" s="18" t="s">
        <v>12</v>
      </c>
      <c r="S16" s="18" t="s">
        <v>12</v>
      </c>
    </row>
    <row r="17" ht="26.25" customHeight="1" spans="1:19">
      <c r="A17" s="76" t="s">
        <v>97</v>
      </c>
      <c r="B17" s="76" t="s">
        <v>98</v>
      </c>
      <c r="C17" s="76" t="s">
        <v>100</v>
      </c>
      <c r="D17" s="95" t="s">
        <v>79</v>
      </c>
      <c r="E17" s="103">
        <v>5500</v>
      </c>
      <c r="F17" s="103">
        <v>5500</v>
      </c>
      <c r="G17" s="103">
        <v>0</v>
      </c>
      <c r="H17" s="103">
        <v>5500</v>
      </c>
      <c r="I17" s="103">
        <v>0</v>
      </c>
      <c r="J17" s="18" t="s">
        <v>12</v>
      </c>
      <c r="K17" s="18" t="s">
        <v>12</v>
      </c>
      <c r="L17" s="18" t="s">
        <v>12</v>
      </c>
      <c r="M17" s="18" t="s">
        <v>12</v>
      </c>
      <c r="N17" s="18" t="s">
        <v>12</v>
      </c>
      <c r="O17" s="18" t="s">
        <v>12</v>
      </c>
      <c r="P17" s="18" t="s">
        <v>12</v>
      </c>
      <c r="Q17" s="18" t="s">
        <v>12</v>
      </c>
      <c r="R17" s="18" t="s">
        <v>12</v>
      </c>
      <c r="S17" s="18" t="s">
        <v>12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showZeros="0" workbookViewId="0">
      <selection activeCell="H16" sqref="H16"/>
    </sheetView>
  </sheetViews>
  <sheetFormatPr defaultColWidth="9" defaultRowHeight="13.5"/>
  <cols>
    <col min="1" max="1" width="6.5" customWidth="1"/>
    <col min="2" max="2" width="7.125" customWidth="1"/>
    <col min="3" max="3" width="6.875" customWidth="1"/>
    <col min="4" max="4" width="16.37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customHeight="1"/>
    <row r="2" ht="42.75" customHeight="1" spans="1:9">
      <c r="A2" s="57" t="s">
        <v>208</v>
      </c>
      <c r="B2" s="57"/>
      <c r="C2" s="57"/>
      <c r="D2" s="57"/>
      <c r="E2" s="57"/>
      <c r="F2" s="57"/>
      <c r="G2" s="57"/>
      <c r="H2" s="57"/>
      <c r="I2" s="57"/>
    </row>
    <row r="3" ht="18" customHeight="1" spans="1:9">
      <c r="A3" s="80" t="s">
        <v>72</v>
      </c>
      <c r="B3" s="81"/>
      <c r="C3" s="81"/>
      <c r="D3" s="81"/>
      <c r="E3" s="81"/>
      <c r="I3" s="79" t="s">
        <v>2</v>
      </c>
    </row>
    <row r="4" ht="17.25" customHeight="1" spans="1:9">
      <c r="A4" s="62" t="s">
        <v>73</v>
      </c>
      <c r="B4" s="63"/>
      <c r="C4" s="63"/>
      <c r="D4" s="64"/>
      <c r="E4" s="61" t="s">
        <v>62</v>
      </c>
      <c r="F4" s="62" t="s">
        <v>7</v>
      </c>
      <c r="G4" s="63"/>
      <c r="H4" s="63"/>
      <c r="I4" s="64"/>
    </row>
    <row r="5" customHeight="1" spans="1:9">
      <c r="A5" s="62" t="s">
        <v>83</v>
      </c>
      <c r="B5" s="63"/>
      <c r="C5" s="64"/>
      <c r="D5" s="61" t="s">
        <v>77</v>
      </c>
      <c r="E5" s="65"/>
      <c r="F5" s="61" t="s">
        <v>68</v>
      </c>
      <c r="G5" s="61" t="s">
        <v>84</v>
      </c>
      <c r="H5" s="61" t="s">
        <v>85</v>
      </c>
      <c r="I5" s="61" t="s">
        <v>86</v>
      </c>
    </row>
    <row r="6" ht="18" customHeight="1" spans="1:9">
      <c r="A6" s="93" t="s">
        <v>74</v>
      </c>
      <c r="B6" s="93" t="s">
        <v>75</v>
      </c>
      <c r="C6" s="93" t="s">
        <v>76</v>
      </c>
      <c r="D6" s="66"/>
      <c r="E6" s="66"/>
      <c r="F6" s="66"/>
      <c r="G6" s="66"/>
      <c r="H6" s="66"/>
      <c r="I6" s="66"/>
    </row>
    <row r="7" s="1" customFormat="1" ht="40.5" customHeight="1" spans="1:9">
      <c r="A7" s="76"/>
      <c r="B7" s="76"/>
      <c r="C7" s="76"/>
      <c r="D7" s="95" t="s">
        <v>68</v>
      </c>
      <c r="E7" s="125">
        <f>E8+E11+E14</f>
        <v>310388.44</v>
      </c>
      <c r="F7" s="125">
        <f>F8+F11+F14</f>
        <v>310388.44</v>
      </c>
      <c r="G7" s="126">
        <f>G8+G11+G14</f>
        <v>296848.44</v>
      </c>
      <c r="H7" s="126">
        <f>H8+H11+H14</f>
        <v>5500</v>
      </c>
      <c r="I7" s="126">
        <f>I8+I11+I14</f>
        <v>8040</v>
      </c>
    </row>
    <row r="8" ht="40.5" customHeight="1" spans="1:9">
      <c r="A8" s="76"/>
      <c r="B8" s="76" t="s">
        <v>100</v>
      </c>
      <c r="C8" s="76"/>
      <c r="D8" s="95"/>
      <c r="E8" s="125">
        <f t="shared" ref="E8:I9" si="0">E9</f>
        <v>25443.36</v>
      </c>
      <c r="F8" s="125">
        <f t="shared" si="0"/>
        <v>25443.36</v>
      </c>
      <c r="G8" s="126">
        <f t="shared" si="0"/>
        <v>25443.36</v>
      </c>
      <c r="H8" s="18" t="s">
        <v>12</v>
      </c>
      <c r="I8" s="18" t="s">
        <v>12</v>
      </c>
    </row>
    <row r="9" ht="40.5" customHeight="1" spans="1:9">
      <c r="A9" s="76" t="s">
        <v>105</v>
      </c>
      <c r="B9" s="76"/>
      <c r="C9" s="76"/>
      <c r="D9" s="95"/>
      <c r="E9" s="125">
        <f t="shared" si="0"/>
        <v>25443.36</v>
      </c>
      <c r="F9" s="125">
        <f t="shared" si="0"/>
        <v>25443.36</v>
      </c>
      <c r="G9" s="126">
        <f t="shared" si="0"/>
        <v>25443.36</v>
      </c>
      <c r="H9" s="18" t="s">
        <v>12</v>
      </c>
      <c r="I9" s="18" t="s">
        <v>12</v>
      </c>
    </row>
    <row r="10" ht="40.5" customHeight="1" spans="1:9">
      <c r="A10" s="76" t="s">
        <v>106</v>
      </c>
      <c r="B10" s="76" t="s">
        <v>107</v>
      </c>
      <c r="C10" s="76" t="s">
        <v>99</v>
      </c>
      <c r="D10" s="95" t="s">
        <v>81</v>
      </c>
      <c r="E10" s="125">
        <v>25443.36</v>
      </c>
      <c r="F10" s="125">
        <v>25443.36</v>
      </c>
      <c r="G10" s="126">
        <v>25443.36</v>
      </c>
      <c r="H10" s="18" t="s">
        <v>12</v>
      </c>
      <c r="I10" s="18" t="s">
        <v>12</v>
      </c>
    </row>
    <row r="11" ht="40.5" customHeight="1" spans="1:9">
      <c r="A11" s="76"/>
      <c r="B11" s="76" t="s">
        <v>102</v>
      </c>
      <c r="C11" s="76"/>
      <c r="D11" s="95"/>
      <c r="E11" s="125">
        <f t="shared" ref="E11:I12" si="1">E12</f>
        <v>33924.48</v>
      </c>
      <c r="F11" s="125">
        <f t="shared" si="1"/>
        <v>33924.48</v>
      </c>
      <c r="G11" s="126">
        <f t="shared" si="1"/>
        <v>33924.48</v>
      </c>
      <c r="H11" s="18" t="s">
        <v>12</v>
      </c>
      <c r="I11" s="18" t="s">
        <v>12</v>
      </c>
    </row>
    <row r="12" ht="40.5" customHeight="1" spans="1:9">
      <c r="A12" s="76" t="s">
        <v>101</v>
      </c>
      <c r="B12" s="76"/>
      <c r="C12" s="76"/>
      <c r="D12" s="95"/>
      <c r="E12" s="125">
        <f t="shared" si="1"/>
        <v>33924.48</v>
      </c>
      <c r="F12" s="125">
        <f t="shared" si="1"/>
        <v>33924.48</v>
      </c>
      <c r="G12" s="126">
        <f t="shared" si="1"/>
        <v>33924.48</v>
      </c>
      <c r="H12" s="18" t="s">
        <v>12</v>
      </c>
      <c r="I12" s="18" t="s">
        <v>12</v>
      </c>
    </row>
    <row r="13" ht="40.5" customHeight="1" spans="1:9">
      <c r="A13" s="76" t="s">
        <v>103</v>
      </c>
      <c r="B13" s="76" t="s">
        <v>104</v>
      </c>
      <c r="C13" s="76" t="s">
        <v>102</v>
      </c>
      <c r="D13" s="95" t="s">
        <v>80</v>
      </c>
      <c r="E13" s="125">
        <v>33924.48</v>
      </c>
      <c r="F13" s="125">
        <v>33924.48</v>
      </c>
      <c r="G13" s="126">
        <v>33924.48</v>
      </c>
      <c r="H13" s="18" t="s">
        <v>12</v>
      </c>
      <c r="I13" s="18" t="s">
        <v>12</v>
      </c>
    </row>
    <row r="14" ht="40.5" customHeight="1" spans="1:9">
      <c r="A14" s="76"/>
      <c r="B14" s="76" t="s">
        <v>96</v>
      </c>
      <c r="C14" s="76"/>
      <c r="D14" s="95"/>
      <c r="E14" s="125">
        <f>E15</f>
        <v>251020.6</v>
      </c>
      <c r="F14" s="125">
        <f>F15</f>
        <v>251020.6</v>
      </c>
      <c r="G14" s="126">
        <f>G15</f>
        <v>237480.6</v>
      </c>
      <c r="H14" s="126">
        <f>H15</f>
        <v>5500</v>
      </c>
      <c r="I14" s="126">
        <f>I15</f>
        <v>8040</v>
      </c>
    </row>
    <row r="15" ht="40.5" customHeight="1" spans="1:9">
      <c r="A15" s="76" t="s">
        <v>95</v>
      </c>
      <c r="B15" s="76"/>
      <c r="C15" s="76"/>
      <c r="D15" s="95"/>
      <c r="E15" s="125">
        <f>SUM(E16:E17)</f>
        <v>251020.6</v>
      </c>
      <c r="F15" s="125">
        <f>SUM(F16:F17)</f>
        <v>251020.6</v>
      </c>
      <c r="G15" s="126">
        <f>SUM(G16:G17)</f>
        <v>237480.6</v>
      </c>
      <c r="H15" s="126">
        <f>SUM(H16:H17)</f>
        <v>5500</v>
      </c>
      <c r="I15" s="126">
        <f>SUM(I16:I17)</f>
        <v>8040</v>
      </c>
    </row>
    <row r="16" ht="40.5" customHeight="1" spans="1:9">
      <c r="A16" s="76" t="s">
        <v>97</v>
      </c>
      <c r="B16" s="76" t="s">
        <v>98</v>
      </c>
      <c r="C16" s="76" t="s">
        <v>99</v>
      </c>
      <c r="D16" s="95" t="s">
        <v>78</v>
      </c>
      <c r="E16" s="125">
        <v>245520.6</v>
      </c>
      <c r="F16" s="125">
        <v>245520.6</v>
      </c>
      <c r="G16" s="126">
        <v>237480.6</v>
      </c>
      <c r="H16" s="18" t="s">
        <v>12</v>
      </c>
      <c r="I16" s="126">
        <v>8040</v>
      </c>
    </row>
    <row r="17" ht="40.5" customHeight="1" spans="1:9">
      <c r="A17" s="76" t="s">
        <v>97</v>
      </c>
      <c r="B17" s="76" t="s">
        <v>98</v>
      </c>
      <c r="C17" s="76" t="s">
        <v>100</v>
      </c>
      <c r="D17" s="95" t="s">
        <v>79</v>
      </c>
      <c r="E17" s="125">
        <v>5500</v>
      </c>
      <c r="F17" s="125">
        <v>5500</v>
      </c>
      <c r="G17" s="126">
        <v>0</v>
      </c>
      <c r="H17" s="126">
        <v>5500</v>
      </c>
      <c r="I17" s="126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showZeros="0" topLeftCell="F1" workbookViewId="0">
      <selection activeCell="V6" sqref="V6:V15"/>
    </sheetView>
  </sheetViews>
  <sheetFormatPr defaultColWidth="9" defaultRowHeight="13.5"/>
  <cols>
    <col min="1" max="3" width="6.75" customWidth="1"/>
    <col min="4" max="4" width="15" customWidth="1"/>
    <col min="5" max="5" width="13.875" customWidth="1"/>
    <col min="6" max="6" width="12.25" customWidth="1"/>
    <col min="7" max="7" width="11.5" customWidth="1"/>
    <col min="10" max="10" width="11.75" customWidth="1"/>
    <col min="11" max="11" width="11" customWidth="1"/>
    <col min="12" max="12" width="11.25" customWidth="1"/>
    <col min="15" max="15" width="10.5" customWidth="1"/>
    <col min="17" max="17" width="10.125" customWidth="1"/>
  </cols>
  <sheetData>
    <row r="1" customHeight="1"/>
    <row r="2" ht="30" customHeight="1" spans="1:22">
      <c r="A2" s="42" t="s">
        <v>209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16.5" customHeight="1" spans="1:22">
      <c r="A3" s="80" t="s">
        <v>60</v>
      </c>
      <c r="B3" s="81"/>
      <c r="C3" s="81"/>
      <c r="D3" s="81"/>
      <c r="E3" s="81"/>
      <c r="V3" t="s">
        <v>2</v>
      </c>
    </row>
    <row r="4" ht="19.5" customHeight="1" spans="1:22">
      <c r="A4" s="62" t="s">
        <v>73</v>
      </c>
      <c r="B4" s="63"/>
      <c r="C4" s="64"/>
      <c r="D4" s="61" t="s">
        <v>77</v>
      </c>
      <c r="E4" s="61" t="s">
        <v>62</v>
      </c>
      <c r="F4" s="62" t="s">
        <v>125</v>
      </c>
      <c r="G4" s="63"/>
      <c r="H4" s="63"/>
      <c r="I4" s="63"/>
      <c r="J4" s="64"/>
      <c r="K4" s="62" t="s">
        <v>126</v>
      </c>
      <c r="L4" s="63"/>
      <c r="M4" s="63"/>
      <c r="N4" s="63"/>
      <c r="O4" s="63"/>
      <c r="P4" s="63"/>
      <c r="Q4" s="93" t="s">
        <v>81</v>
      </c>
      <c r="R4" s="62" t="s">
        <v>127</v>
      </c>
      <c r="S4" s="63"/>
      <c r="T4" s="64"/>
      <c r="U4" s="61" t="s">
        <v>210</v>
      </c>
      <c r="V4" s="61" t="s">
        <v>129</v>
      </c>
    </row>
    <row r="5" ht="39" customHeight="1" spans="1:22">
      <c r="A5" s="93" t="s">
        <v>74</v>
      </c>
      <c r="B5" s="93" t="s">
        <v>75</v>
      </c>
      <c r="C5" s="93" t="s">
        <v>76</v>
      </c>
      <c r="D5" s="66"/>
      <c r="E5" s="66"/>
      <c r="F5" s="93" t="s">
        <v>68</v>
      </c>
      <c r="G5" s="93" t="s">
        <v>130</v>
      </c>
      <c r="H5" s="93" t="s">
        <v>131</v>
      </c>
      <c r="I5" s="93" t="s">
        <v>132</v>
      </c>
      <c r="J5" s="93" t="s">
        <v>133</v>
      </c>
      <c r="K5" s="93" t="s">
        <v>68</v>
      </c>
      <c r="L5" s="93" t="s">
        <v>211</v>
      </c>
      <c r="M5" s="93" t="s">
        <v>139</v>
      </c>
      <c r="N5" s="93" t="s">
        <v>136</v>
      </c>
      <c r="O5" s="93" t="s">
        <v>137</v>
      </c>
      <c r="P5" s="93" t="s">
        <v>138</v>
      </c>
      <c r="Q5" s="93"/>
      <c r="R5" s="93" t="s">
        <v>68</v>
      </c>
      <c r="S5" s="93" t="s">
        <v>135</v>
      </c>
      <c r="T5" s="93" t="s">
        <v>140</v>
      </c>
      <c r="U5" s="66"/>
      <c r="V5" s="66"/>
    </row>
    <row r="6" s="1" customFormat="1" ht="30" customHeight="1" spans="1:22">
      <c r="A6" s="76"/>
      <c r="B6" s="76"/>
      <c r="C6" s="76"/>
      <c r="D6" s="95" t="s">
        <v>68</v>
      </c>
      <c r="E6" s="78">
        <f t="shared" ref="E6:V6" si="0">E7+E10+E13</f>
        <v>296848.44</v>
      </c>
      <c r="F6" s="78">
        <f t="shared" si="0"/>
        <v>212028</v>
      </c>
      <c r="G6" s="78">
        <f t="shared" si="0"/>
        <v>141396</v>
      </c>
      <c r="H6" s="18" t="s">
        <v>12</v>
      </c>
      <c r="I6" s="18" t="s">
        <v>12</v>
      </c>
      <c r="J6" s="78">
        <f t="shared" si="0"/>
        <v>70632</v>
      </c>
      <c r="K6" s="78">
        <f t="shared" si="0"/>
        <v>50893.32</v>
      </c>
      <c r="L6" s="78">
        <f t="shared" si="0"/>
        <v>14841.96</v>
      </c>
      <c r="M6" s="18" t="s">
        <v>12</v>
      </c>
      <c r="N6" s="78">
        <f t="shared" si="0"/>
        <v>2126.88</v>
      </c>
      <c r="O6" s="78">
        <f t="shared" si="0"/>
        <v>33924.48</v>
      </c>
      <c r="P6" s="18" t="s">
        <v>12</v>
      </c>
      <c r="Q6" s="78">
        <f t="shared" si="0"/>
        <v>25443.36</v>
      </c>
      <c r="R6" s="18" t="s">
        <v>12</v>
      </c>
      <c r="S6" s="18" t="s">
        <v>12</v>
      </c>
      <c r="T6" s="18" t="s">
        <v>12</v>
      </c>
      <c r="U6" s="124">
        <f t="shared" si="0"/>
        <v>8483.76</v>
      </c>
      <c r="V6" s="18" t="s">
        <v>12</v>
      </c>
    </row>
    <row r="7" ht="30" customHeight="1" spans="1:22">
      <c r="A7" s="76"/>
      <c r="B7" s="76" t="s">
        <v>100</v>
      </c>
      <c r="C7" s="76"/>
      <c r="D7" s="95"/>
      <c r="E7" s="78">
        <f>E8</f>
        <v>25443.36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78">
        <f>Q8</f>
        <v>25443.36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</row>
    <row r="8" ht="30" customHeight="1" spans="1:22">
      <c r="A8" s="76" t="s">
        <v>105</v>
      </c>
      <c r="B8" s="76"/>
      <c r="C8" s="76"/>
      <c r="D8" s="95"/>
      <c r="E8" s="78">
        <f>E9</f>
        <v>25443.36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  <c r="N8" s="18" t="s">
        <v>12</v>
      </c>
      <c r="O8" s="18" t="s">
        <v>12</v>
      </c>
      <c r="P8" s="18" t="s">
        <v>12</v>
      </c>
      <c r="Q8" s="78">
        <f>Q9</f>
        <v>25443.36</v>
      </c>
      <c r="R8" s="18" t="s">
        <v>12</v>
      </c>
      <c r="S8" s="18" t="s">
        <v>12</v>
      </c>
      <c r="T8" s="18" t="s">
        <v>12</v>
      </c>
      <c r="U8" s="18" t="s">
        <v>12</v>
      </c>
      <c r="V8" s="18" t="s">
        <v>12</v>
      </c>
    </row>
    <row r="9" ht="30" customHeight="1" spans="1:22">
      <c r="A9" s="76" t="s">
        <v>106</v>
      </c>
      <c r="B9" s="76" t="s">
        <v>107</v>
      </c>
      <c r="C9" s="76" t="s">
        <v>99</v>
      </c>
      <c r="D9" s="95" t="s">
        <v>81</v>
      </c>
      <c r="E9" s="78">
        <v>25443.36</v>
      </c>
      <c r="F9" s="18" t="s">
        <v>12</v>
      </c>
      <c r="G9" s="18" t="s">
        <v>12</v>
      </c>
      <c r="H9" s="18" t="s">
        <v>12</v>
      </c>
      <c r="I9" s="18" t="s">
        <v>12</v>
      </c>
      <c r="J9" s="18" t="s">
        <v>12</v>
      </c>
      <c r="K9" s="18" t="s">
        <v>12</v>
      </c>
      <c r="L9" s="18" t="s">
        <v>12</v>
      </c>
      <c r="M9" s="18" t="s">
        <v>12</v>
      </c>
      <c r="N9" s="18" t="s">
        <v>12</v>
      </c>
      <c r="O9" s="18" t="s">
        <v>12</v>
      </c>
      <c r="P9" s="18" t="s">
        <v>12</v>
      </c>
      <c r="Q9" s="78">
        <v>25443.36</v>
      </c>
      <c r="R9" s="18" t="s">
        <v>12</v>
      </c>
      <c r="S9" s="18" t="s">
        <v>12</v>
      </c>
      <c r="T9" s="18" t="s">
        <v>12</v>
      </c>
      <c r="U9" s="18" t="s">
        <v>12</v>
      </c>
      <c r="V9" s="18" t="s">
        <v>12</v>
      </c>
    </row>
    <row r="10" ht="30" customHeight="1" spans="1:22">
      <c r="A10" s="76"/>
      <c r="B10" s="76" t="s">
        <v>102</v>
      </c>
      <c r="C10" s="76"/>
      <c r="D10" s="95"/>
      <c r="E10" s="78">
        <f>E11</f>
        <v>33924.48</v>
      </c>
      <c r="F10" s="18" t="s">
        <v>12</v>
      </c>
      <c r="G10" s="18" t="s">
        <v>12</v>
      </c>
      <c r="H10" s="18" t="s">
        <v>12</v>
      </c>
      <c r="I10" s="18" t="s">
        <v>12</v>
      </c>
      <c r="J10" s="18" t="s">
        <v>12</v>
      </c>
      <c r="K10" s="78">
        <f>K11</f>
        <v>33924.48</v>
      </c>
      <c r="L10" s="18" t="s">
        <v>12</v>
      </c>
      <c r="M10" s="18" t="s">
        <v>12</v>
      </c>
      <c r="N10" s="18" t="s">
        <v>12</v>
      </c>
      <c r="O10" s="78">
        <f>O11</f>
        <v>33924.48</v>
      </c>
      <c r="P10" s="18" t="s">
        <v>12</v>
      </c>
      <c r="Q10" s="18" t="s">
        <v>12</v>
      </c>
      <c r="R10" s="18" t="s">
        <v>12</v>
      </c>
      <c r="S10" s="18" t="s">
        <v>12</v>
      </c>
      <c r="T10" s="18" t="s">
        <v>12</v>
      </c>
      <c r="U10" s="18" t="s">
        <v>12</v>
      </c>
      <c r="V10" s="18" t="s">
        <v>12</v>
      </c>
    </row>
    <row r="11" ht="30" customHeight="1" spans="1:22">
      <c r="A11" s="76" t="s">
        <v>101</v>
      </c>
      <c r="B11" s="76"/>
      <c r="C11" s="76"/>
      <c r="D11" s="95"/>
      <c r="E11" s="78">
        <f>E12</f>
        <v>33924.48</v>
      </c>
      <c r="F11" s="18" t="s">
        <v>12</v>
      </c>
      <c r="G11" s="18" t="s">
        <v>12</v>
      </c>
      <c r="H11" s="18" t="s">
        <v>12</v>
      </c>
      <c r="I11" s="18" t="s">
        <v>12</v>
      </c>
      <c r="J11" s="18" t="s">
        <v>12</v>
      </c>
      <c r="K11" s="78">
        <f>K12</f>
        <v>33924.48</v>
      </c>
      <c r="L11" s="18" t="s">
        <v>12</v>
      </c>
      <c r="M11" s="18" t="s">
        <v>12</v>
      </c>
      <c r="N11" s="18" t="s">
        <v>12</v>
      </c>
      <c r="O11" s="78">
        <f>O12</f>
        <v>33924.48</v>
      </c>
      <c r="P11" s="18" t="s">
        <v>12</v>
      </c>
      <c r="Q11" s="18" t="s">
        <v>12</v>
      </c>
      <c r="R11" s="18" t="s">
        <v>12</v>
      </c>
      <c r="S11" s="18" t="s">
        <v>12</v>
      </c>
      <c r="T11" s="18" t="s">
        <v>12</v>
      </c>
      <c r="U11" s="18" t="s">
        <v>12</v>
      </c>
      <c r="V11" s="18" t="s">
        <v>12</v>
      </c>
    </row>
    <row r="12" ht="30" customHeight="1" spans="1:22">
      <c r="A12" s="76" t="s">
        <v>103</v>
      </c>
      <c r="B12" s="76" t="s">
        <v>104</v>
      </c>
      <c r="C12" s="76" t="s">
        <v>102</v>
      </c>
      <c r="D12" s="95" t="s">
        <v>80</v>
      </c>
      <c r="E12" s="78">
        <v>33924.48</v>
      </c>
      <c r="F12" s="18" t="s">
        <v>12</v>
      </c>
      <c r="G12" s="18" t="s">
        <v>12</v>
      </c>
      <c r="H12" s="18" t="s">
        <v>12</v>
      </c>
      <c r="I12" s="18" t="s">
        <v>12</v>
      </c>
      <c r="J12" s="18" t="s">
        <v>12</v>
      </c>
      <c r="K12" s="78">
        <v>33924.48</v>
      </c>
      <c r="L12" s="18" t="s">
        <v>12</v>
      </c>
      <c r="M12" s="18" t="s">
        <v>12</v>
      </c>
      <c r="N12" s="18" t="s">
        <v>12</v>
      </c>
      <c r="O12" s="78">
        <v>33924.48</v>
      </c>
      <c r="P12" s="18" t="s">
        <v>12</v>
      </c>
      <c r="Q12" s="18" t="s">
        <v>12</v>
      </c>
      <c r="R12" s="18" t="s">
        <v>12</v>
      </c>
      <c r="S12" s="18" t="s">
        <v>12</v>
      </c>
      <c r="T12" s="18" t="s">
        <v>12</v>
      </c>
      <c r="U12" s="18" t="s">
        <v>12</v>
      </c>
      <c r="V12" s="18" t="s">
        <v>12</v>
      </c>
    </row>
    <row r="13" ht="30" customHeight="1" spans="1:22">
      <c r="A13" s="76"/>
      <c r="B13" s="76" t="s">
        <v>96</v>
      </c>
      <c r="C13" s="76"/>
      <c r="D13" s="95"/>
      <c r="E13" s="78">
        <f t="shared" ref="E13:N14" si="1">E14</f>
        <v>237480.6</v>
      </c>
      <c r="F13" s="78">
        <f t="shared" si="1"/>
        <v>212028</v>
      </c>
      <c r="G13" s="78">
        <f t="shared" si="1"/>
        <v>141396</v>
      </c>
      <c r="H13" s="18" t="s">
        <v>12</v>
      </c>
      <c r="I13" s="18" t="s">
        <v>12</v>
      </c>
      <c r="J13" s="78">
        <f t="shared" si="1"/>
        <v>70632</v>
      </c>
      <c r="K13" s="78">
        <f t="shared" si="1"/>
        <v>16968.84</v>
      </c>
      <c r="L13" s="78">
        <f t="shared" si="1"/>
        <v>14841.96</v>
      </c>
      <c r="M13" s="18" t="s">
        <v>12</v>
      </c>
      <c r="N13" s="78">
        <f t="shared" si="1"/>
        <v>2126.88</v>
      </c>
      <c r="O13" s="18" t="s">
        <v>12</v>
      </c>
      <c r="P13" s="18" t="s">
        <v>12</v>
      </c>
      <c r="Q13" s="18" t="s">
        <v>12</v>
      </c>
      <c r="R13" s="18" t="s">
        <v>12</v>
      </c>
      <c r="S13" s="18" t="s">
        <v>12</v>
      </c>
      <c r="T13" s="18" t="s">
        <v>12</v>
      </c>
      <c r="U13" s="124">
        <f>U14</f>
        <v>8483.76</v>
      </c>
      <c r="V13" s="18" t="s">
        <v>12</v>
      </c>
    </row>
    <row r="14" ht="30" customHeight="1" spans="1:22">
      <c r="A14" s="76" t="s">
        <v>95</v>
      </c>
      <c r="B14" s="76"/>
      <c r="C14" s="76"/>
      <c r="D14" s="95"/>
      <c r="E14" s="78">
        <f t="shared" si="1"/>
        <v>237480.6</v>
      </c>
      <c r="F14" s="78">
        <f t="shared" si="1"/>
        <v>212028</v>
      </c>
      <c r="G14" s="78">
        <f t="shared" si="1"/>
        <v>141396</v>
      </c>
      <c r="H14" s="18" t="s">
        <v>12</v>
      </c>
      <c r="I14" s="18" t="s">
        <v>12</v>
      </c>
      <c r="J14" s="78">
        <f t="shared" si="1"/>
        <v>70632</v>
      </c>
      <c r="K14" s="78">
        <f t="shared" si="1"/>
        <v>16968.84</v>
      </c>
      <c r="L14" s="78">
        <f t="shared" si="1"/>
        <v>14841.96</v>
      </c>
      <c r="M14" s="18" t="s">
        <v>12</v>
      </c>
      <c r="N14" s="78">
        <f t="shared" si="1"/>
        <v>2126.88</v>
      </c>
      <c r="O14" s="18" t="s">
        <v>12</v>
      </c>
      <c r="P14" s="18" t="s">
        <v>12</v>
      </c>
      <c r="Q14" s="18" t="s">
        <v>12</v>
      </c>
      <c r="R14" s="18" t="s">
        <v>12</v>
      </c>
      <c r="S14" s="18" t="s">
        <v>12</v>
      </c>
      <c r="T14" s="18" t="s">
        <v>12</v>
      </c>
      <c r="U14" s="124">
        <f>U15</f>
        <v>8483.76</v>
      </c>
      <c r="V14" s="18" t="s">
        <v>12</v>
      </c>
    </row>
    <row r="15" ht="30" customHeight="1" spans="1:22">
      <c r="A15" s="76" t="s">
        <v>97</v>
      </c>
      <c r="B15" s="76" t="s">
        <v>98</v>
      </c>
      <c r="C15" s="76" t="s">
        <v>99</v>
      </c>
      <c r="D15" s="95" t="s">
        <v>78</v>
      </c>
      <c r="E15" s="78">
        <v>237480.6</v>
      </c>
      <c r="F15" s="78">
        <v>212028</v>
      </c>
      <c r="G15" s="78">
        <v>141396</v>
      </c>
      <c r="H15" s="18" t="s">
        <v>12</v>
      </c>
      <c r="I15" s="18" t="s">
        <v>12</v>
      </c>
      <c r="J15" s="78">
        <v>70632</v>
      </c>
      <c r="K15" s="78">
        <v>16968.84</v>
      </c>
      <c r="L15" s="78">
        <v>14841.96</v>
      </c>
      <c r="M15" s="18" t="s">
        <v>12</v>
      </c>
      <c r="N15" s="78">
        <v>2126.88</v>
      </c>
      <c r="O15" s="18" t="s">
        <v>12</v>
      </c>
      <c r="P15" s="18" t="s">
        <v>12</v>
      </c>
      <c r="Q15" s="18" t="s">
        <v>12</v>
      </c>
      <c r="R15" s="18" t="s">
        <v>12</v>
      </c>
      <c r="S15" s="18" t="s">
        <v>12</v>
      </c>
      <c r="T15" s="18" t="s">
        <v>12</v>
      </c>
      <c r="U15" s="124">
        <v>8483.76</v>
      </c>
      <c r="V15" s="18" t="s">
        <v>12</v>
      </c>
    </row>
  </sheetData>
  <sheetProtection formatCells="0" formatColumns="0" formatRows="0"/>
  <mergeCells count="11">
    <mergeCell ref="A2:V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M6" sqref="M6:M15"/>
    </sheetView>
  </sheetViews>
  <sheetFormatPr defaultColWidth="9" defaultRowHeight="13.5"/>
  <cols>
    <col min="1" max="3" width="5.875" customWidth="1"/>
    <col min="4" max="4" width="17.375" customWidth="1"/>
    <col min="5" max="5" width="18.5" customWidth="1"/>
    <col min="6" max="6" width="14.5" customWidth="1"/>
    <col min="7" max="7" width="13.5" customWidth="1"/>
    <col min="8" max="8" width="11.875" customWidth="1"/>
    <col min="9" max="10" width="11.75" customWidth="1"/>
    <col min="11" max="11" width="13" customWidth="1"/>
    <col min="12" max="12" width="12.75" customWidth="1"/>
    <col min="13" max="13" width="12.25" customWidth="1"/>
  </cols>
  <sheetData>
    <row r="1" customHeight="1"/>
    <row r="2" ht="33.75" customHeight="1" spans="1:13">
      <c r="A2" s="42" t="s">
        <v>212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8" t="s">
        <v>72</v>
      </c>
      <c r="B3" s="122"/>
      <c r="C3" s="122"/>
      <c r="D3" s="122"/>
      <c r="E3" s="122"/>
      <c r="M3" s="123" t="s">
        <v>2</v>
      </c>
    </row>
    <row r="4" ht="18" customHeight="1" spans="1:13">
      <c r="A4" s="72" t="s">
        <v>73</v>
      </c>
      <c r="B4" s="82"/>
      <c r="C4" s="73"/>
      <c r="D4" s="71" t="s">
        <v>77</v>
      </c>
      <c r="E4" s="71" t="s">
        <v>62</v>
      </c>
      <c r="F4" s="72" t="s">
        <v>109</v>
      </c>
      <c r="G4" s="82"/>
      <c r="H4" s="82"/>
      <c r="I4" s="82"/>
      <c r="J4" s="73"/>
      <c r="K4" s="72" t="s">
        <v>113</v>
      </c>
      <c r="L4" s="82"/>
      <c r="M4" s="73"/>
    </row>
    <row r="5" ht="28.5" customHeight="1" spans="1:13">
      <c r="A5" s="85" t="s">
        <v>74</v>
      </c>
      <c r="B5" s="85" t="s">
        <v>75</v>
      </c>
      <c r="C5" s="85" t="s">
        <v>76</v>
      </c>
      <c r="D5" s="75"/>
      <c r="E5" s="75"/>
      <c r="F5" s="85" t="s">
        <v>68</v>
      </c>
      <c r="G5" s="85" t="s">
        <v>148</v>
      </c>
      <c r="H5" s="85" t="s">
        <v>126</v>
      </c>
      <c r="I5" s="85" t="s">
        <v>81</v>
      </c>
      <c r="J5" s="85" t="s">
        <v>129</v>
      </c>
      <c r="K5" s="85" t="s">
        <v>68</v>
      </c>
      <c r="L5" s="85" t="s">
        <v>84</v>
      </c>
      <c r="M5" s="85" t="s">
        <v>149</v>
      </c>
    </row>
    <row r="6" s="1" customFormat="1" ht="27" customHeight="1" spans="1:13">
      <c r="A6" s="76"/>
      <c r="B6" s="76"/>
      <c r="C6" s="76"/>
      <c r="D6" s="95" t="s">
        <v>68</v>
      </c>
      <c r="E6" s="78">
        <f>E7+E10+E13</f>
        <v>296848.44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12</v>
      </c>
      <c r="K6" s="78">
        <f>K7+K10+K13</f>
        <v>296848.44</v>
      </c>
      <c r="L6" s="78">
        <f>L7+L10+L13</f>
        <v>296848.44</v>
      </c>
      <c r="M6" s="18" t="s">
        <v>12</v>
      </c>
    </row>
    <row r="7" ht="27" customHeight="1" spans="1:13">
      <c r="A7" s="76"/>
      <c r="B7" s="76" t="s">
        <v>100</v>
      </c>
      <c r="C7" s="76"/>
      <c r="D7" s="95"/>
      <c r="E7" s="78">
        <f>E8</f>
        <v>25443.36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78">
        <f>K8</f>
        <v>25443.36</v>
      </c>
      <c r="L7" s="78">
        <f>L8</f>
        <v>25443.36</v>
      </c>
      <c r="M7" s="18" t="s">
        <v>12</v>
      </c>
    </row>
    <row r="8" ht="27" customHeight="1" spans="1:13">
      <c r="A8" s="76" t="s">
        <v>105</v>
      </c>
      <c r="B8" s="76"/>
      <c r="C8" s="76"/>
      <c r="D8" s="95"/>
      <c r="E8" s="78">
        <f>E9</f>
        <v>25443.36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78">
        <f>K9</f>
        <v>25443.36</v>
      </c>
      <c r="L8" s="78">
        <f>L9</f>
        <v>25443.36</v>
      </c>
      <c r="M8" s="18" t="s">
        <v>12</v>
      </c>
    </row>
    <row r="9" ht="27" customHeight="1" spans="1:13">
      <c r="A9" s="76" t="s">
        <v>106</v>
      </c>
      <c r="B9" s="76" t="s">
        <v>107</v>
      </c>
      <c r="C9" s="76" t="s">
        <v>99</v>
      </c>
      <c r="D9" s="95" t="s">
        <v>81</v>
      </c>
      <c r="E9" s="78">
        <v>25443.36</v>
      </c>
      <c r="F9" s="18" t="s">
        <v>12</v>
      </c>
      <c r="G9" s="18" t="s">
        <v>12</v>
      </c>
      <c r="H9" s="18" t="s">
        <v>12</v>
      </c>
      <c r="I9" s="18" t="s">
        <v>12</v>
      </c>
      <c r="J9" s="18" t="s">
        <v>12</v>
      </c>
      <c r="K9" s="78">
        <v>25443.36</v>
      </c>
      <c r="L9" s="78">
        <v>25443.36</v>
      </c>
      <c r="M9" s="18" t="s">
        <v>12</v>
      </c>
    </row>
    <row r="10" ht="27" customHeight="1" spans="1:13">
      <c r="A10" s="76"/>
      <c r="B10" s="76" t="s">
        <v>102</v>
      </c>
      <c r="C10" s="76"/>
      <c r="D10" s="95"/>
      <c r="E10" s="78">
        <f>E11</f>
        <v>33924.48</v>
      </c>
      <c r="F10" s="18" t="s">
        <v>12</v>
      </c>
      <c r="G10" s="18" t="s">
        <v>12</v>
      </c>
      <c r="H10" s="18" t="s">
        <v>12</v>
      </c>
      <c r="I10" s="18" t="s">
        <v>12</v>
      </c>
      <c r="J10" s="18" t="s">
        <v>12</v>
      </c>
      <c r="K10" s="78">
        <f>K11</f>
        <v>33924.48</v>
      </c>
      <c r="L10" s="78">
        <f>L11</f>
        <v>33924.48</v>
      </c>
      <c r="M10" s="18" t="s">
        <v>12</v>
      </c>
    </row>
    <row r="11" ht="27" customHeight="1" spans="1:13">
      <c r="A11" s="76" t="s">
        <v>101</v>
      </c>
      <c r="B11" s="76"/>
      <c r="C11" s="76"/>
      <c r="D11" s="95"/>
      <c r="E11" s="78">
        <f>E12</f>
        <v>33924.48</v>
      </c>
      <c r="F11" s="18" t="s">
        <v>12</v>
      </c>
      <c r="G11" s="18" t="s">
        <v>12</v>
      </c>
      <c r="H11" s="18" t="s">
        <v>12</v>
      </c>
      <c r="I11" s="18" t="s">
        <v>12</v>
      </c>
      <c r="J11" s="18" t="s">
        <v>12</v>
      </c>
      <c r="K11" s="78">
        <f>K12</f>
        <v>33924.48</v>
      </c>
      <c r="L11" s="78">
        <f>L12</f>
        <v>33924.48</v>
      </c>
      <c r="M11" s="18" t="s">
        <v>12</v>
      </c>
    </row>
    <row r="12" ht="27" customHeight="1" spans="1:13">
      <c r="A12" s="76" t="s">
        <v>103</v>
      </c>
      <c r="B12" s="76" t="s">
        <v>104</v>
      </c>
      <c r="C12" s="76" t="s">
        <v>102</v>
      </c>
      <c r="D12" s="95" t="s">
        <v>80</v>
      </c>
      <c r="E12" s="78">
        <v>33924.48</v>
      </c>
      <c r="F12" s="18" t="s">
        <v>12</v>
      </c>
      <c r="G12" s="18" t="s">
        <v>12</v>
      </c>
      <c r="H12" s="18" t="s">
        <v>12</v>
      </c>
      <c r="I12" s="18" t="s">
        <v>12</v>
      </c>
      <c r="J12" s="18" t="s">
        <v>12</v>
      </c>
      <c r="K12" s="78">
        <v>33924.48</v>
      </c>
      <c r="L12" s="78">
        <v>33924.48</v>
      </c>
      <c r="M12" s="18" t="s">
        <v>12</v>
      </c>
    </row>
    <row r="13" ht="27" customHeight="1" spans="1:13">
      <c r="A13" s="76"/>
      <c r="B13" s="76" t="s">
        <v>96</v>
      </c>
      <c r="C13" s="76"/>
      <c r="D13" s="95"/>
      <c r="E13" s="78">
        <f>E14</f>
        <v>237480.6</v>
      </c>
      <c r="F13" s="18" t="s">
        <v>12</v>
      </c>
      <c r="G13" s="18" t="s">
        <v>12</v>
      </c>
      <c r="H13" s="18" t="s">
        <v>12</v>
      </c>
      <c r="I13" s="18" t="s">
        <v>12</v>
      </c>
      <c r="J13" s="18" t="s">
        <v>12</v>
      </c>
      <c r="K13" s="78">
        <f>K14</f>
        <v>237480.6</v>
      </c>
      <c r="L13" s="78">
        <f>L14</f>
        <v>237480.6</v>
      </c>
      <c r="M13" s="18" t="s">
        <v>12</v>
      </c>
    </row>
    <row r="14" ht="27" customHeight="1" spans="1:13">
      <c r="A14" s="76" t="s">
        <v>95</v>
      </c>
      <c r="B14" s="76"/>
      <c r="C14" s="76"/>
      <c r="D14" s="95"/>
      <c r="E14" s="78">
        <f>E15</f>
        <v>237480.6</v>
      </c>
      <c r="F14" s="18" t="s">
        <v>12</v>
      </c>
      <c r="G14" s="18" t="s">
        <v>12</v>
      </c>
      <c r="H14" s="18" t="s">
        <v>12</v>
      </c>
      <c r="I14" s="18" t="s">
        <v>12</v>
      </c>
      <c r="J14" s="18" t="s">
        <v>12</v>
      </c>
      <c r="K14" s="78">
        <f>K15</f>
        <v>237480.6</v>
      </c>
      <c r="L14" s="78">
        <f>L15</f>
        <v>237480.6</v>
      </c>
      <c r="M14" s="18" t="s">
        <v>12</v>
      </c>
    </row>
    <row r="15" ht="27" customHeight="1" spans="1:13">
      <c r="A15" s="76" t="s">
        <v>97</v>
      </c>
      <c r="B15" s="76" t="s">
        <v>98</v>
      </c>
      <c r="C15" s="76" t="s">
        <v>99</v>
      </c>
      <c r="D15" s="95" t="s">
        <v>78</v>
      </c>
      <c r="E15" s="78">
        <v>237480.6</v>
      </c>
      <c r="F15" s="18" t="s">
        <v>12</v>
      </c>
      <c r="G15" s="18" t="s">
        <v>12</v>
      </c>
      <c r="H15" s="18" t="s">
        <v>12</v>
      </c>
      <c r="I15" s="18" t="s">
        <v>12</v>
      </c>
      <c r="J15" s="18" t="s">
        <v>12</v>
      </c>
      <c r="K15" s="78">
        <v>237480.6</v>
      </c>
      <c r="L15" s="78">
        <v>237480.6</v>
      </c>
      <c r="M15" s="18" t="s">
        <v>12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workbookViewId="0">
      <selection activeCell="T6" sqref="T6:AF9"/>
    </sheetView>
  </sheetViews>
  <sheetFormatPr defaultColWidth="9" defaultRowHeight="13.5"/>
  <cols>
    <col min="1" max="3" width="5.375" customWidth="1"/>
    <col min="4" max="4" width="14.75" customWidth="1"/>
    <col min="5" max="5" width="17.875" customWidth="1"/>
  </cols>
  <sheetData>
    <row r="1" customHeight="1"/>
    <row r="2" ht="37.5" customHeight="1" spans="1:25">
      <c r="A2" s="57" t="s">
        <v>213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6.5" customHeight="1" spans="1:32">
      <c r="A3" s="80" t="s">
        <v>72</v>
      </c>
      <c r="B3" s="81"/>
      <c r="C3" s="81"/>
      <c r="D3" s="81"/>
      <c r="E3" s="81"/>
      <c r="AF3" s="79" t="s">
        <v>2</v>
      </c>
    </row>
    <row r="4" ht="18" customHeight="1" spans="1:32">
      <c r="A4" s="62" t="s">
        <v>73</v>
      </c>
      <c r="B4" s="63"/>
      <c r="C4" s="64"/>
      <c r="D4" s="61" t="s">
        <v>77</v>
      </c>
      <c r="E4" s="61" t="s">
        <v>62</v>
      </c>
      <c r="F4" s="117" t="s">
        <v>151</v>
      </c>
      <c r="G4" s="117" t="s">
        <v>152</v>
      </c>
      <c r="H4" s="117" t="s">
        <v>153</v>
      </c>
      <c r="I4" s="61" t="s">
        <v>154</v>
      </c>
      <c r="J4" s="117" t="s">
        <v>155</v>
      </c>
      <c r="K4" s="117" t="s">
        <v>156</v>
      </c>
      <c r="L4" s="117" t="s">
        <v>157</v>
      </c>
      <c r="M4" s="118" t="s">
        <v>172</v>
      </c>
      <c r="N4" s="117" t="s">
        <v>158</v>
      </c>
      <c r="O4" s="117" t="s">
        <v>159</v>
      </c>
      <c r="P4" s="119" t="s">
        <v>160</v>
      </c>
      <c r="Q4" s="117" t="s">
        <v>161</v>
      </c>
      <c r="R4" s="117" t="s">
        <v>162</v>
      </c>
      <c r="S4" s="117" t="s">
        <v>163</v>
      </c>
      <c r="T4" s="119" t="s">
        <v>164</v>
      </c>
      <c r="U4" s="117" t="s">
        <v>165</v>
      </c>
      <c r="V4" s="117" t="s">
        <v>166</v>
      </c>
      <c r="W4" s="117" t="s">
        <v>167</v>
      </c>
      <c r="X4" s="117" t="s">
        <v>168</v>
      </c>
      <c r="Y4" s="117" t="s">
        <v>169</v>
      </c>
      <c r="Z4" s="61" t="s">
        <v>177</v>
      </c>
      <c r="AA4" s="61" t="s">
        <v>214</v>
      </c>
      <c r="AB4" s="61" t="s">
        <v>175</v>
      </c>
      <c r="AC4" s="61" t="s">
        <v>174</v>
      </c>
      <c r="AD4" s="61" t="s">
        <v>173</v>
      </c>
      <c r="AE4" s="61" t="s">
        <v>171</v>
      </c>
      <c r="AF4" s="61" t="s">
        <v>170</v>
      </c>
    </row>
    <row r="5" ht="22.5" customHeight="1" spans="1:32">
      <c r="A5" s="93" t="s">
        <v>74</v>
      </c>
      <c r="B5" s="93" t="s">
        <v>75</v>
      </c>
      <c r="C5" s="93" t="s">
        <v>76</v>
      </c>
      <c r="D5" s="66"/>
      <c r="E5" s="66"/>
      <c r="F5" s="118"/>
      <c r="G5" s="118"/>
      <c r="H5" s="118"/>
      <c r="I5" s="93"/>
      <c r="J5" s="118"/>
      <c r="K5" s="118"/>
      <c r="L5" s="118"/>
      <c r="M5" s="120"/>
      <c r="N5" s="118"/>
      <c r="O5" s="118"/>
      <c r="P5" s="121"/>
      <c r="Q5" s="118"/>
      <c r="R5" s="118"/>
      <c r="S5" s="118"/>
      <c r="T5" s="121"/>
      <c r="U5" s="118"/>
      <c r="V5" s="118"/>
      <c r="W5" s="118"/>
      <c r="X5" s="118"/>
      <c r="Y5" s="118"/>
      <c r="Z5" s="66"/>
      <c r="AA5" s="66"/>
      <c r="AB5" s="66"/>
      <c r="AC5" s="66"/>
      <c r="AD5" s="66"/>
      <c r="AE5" s="66"/>
      <c r="AF5" s="66"/>
    </row>
    <row r="6" s="1" customFormat="1" ht="27" customHeight="1" spans="1:32">
      <c r="A6" s="76"/>
      <c r="B6" s="76"/>
      <c r="C6" s="76"/>
      <c r="D6" s="95" t="s">
        <v>68</v>
      </c>
      <c r="E6" s="103">
        <f>E7</f>
        <v>5500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12</v>
      </c>
      <c r="K6" s="18" t="s">
        <v>12</v>
      </c>
      <c r="L6" s="18" t="s">
        <v>12</v>
      </c>
      <c r="M6" s="18" t="s">
        <v>12</v>
      </c>
      <c r="N6" s="18" t="s">
        <v>12</v>
      </c>
      <c r="O6" s="18" t="s">
        <v>12</v>
      </c>
      <c r="P6" s="18" t="s">
        <v>12</v>
      </c>
      <c r="Q6" s="18" t="s">
        <v>12</v>
      </c>
      <c r="R6" s="18" t="s">
        <v>12</v>
      </c>
      <c r="S6" s="103">
        <f>S7</f>
        <v>5500</v>
      </c>
      <c r="T6" s="18" t="s">
        <v>12</v>
      </c>
      <c r="U6" s="18" t="s">
        <v>12</v>
      </c>
      <c r="V6" s="18" t="s">
        <v>12</v>
      </c>
      <c r="W6" s="18" t="s">
        <v>12</v>
      </c>
      <c r="X6" s="18" t="s">
        <v>12</v>
      </c>
      <c r="Y6" s="18" t="s">
        <v>12</v>
      </c>
      <c r="Z6" s="18" t="s">
        <v>12</v>
      </c>
      <c r="AA6" s="18" t="s">
        <v>12</v>
      </c>
      <c r="AB6" s="18" t="s">
        <v>12</v>
      </c>
      <c r="AC6" s="18" t="s">
        <v>12</v>
      </c>
      <c r="AD6" s="18" t="s">
        <v>12</v>
      </c>
      <c r="AE6" s="18" t="s">
        <v>12</v>
      </c>
      <c r="AF6" s="18" t="s">
        <v>12</v>
      </c>
    </row>
    <row r="7" ht="27" customHeight="1" spans="1:32">
      <c r="A7" s="76"/>
      <c r="B7" s="76" t="s">
        <v>96</v>
      </c>
      <c r="C7" s="76"/>
      <c r="D7" s="95"/>
      <c r="E7" s="103">
        <f>E8</f>
        <v>5500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03">
        <f>S8</f>
        <v>5500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ht="27" customHeight="1" spans="1:32">
      <c r="A8" s="76" t="s">
        <v>95</v>
      </c>
      <c r="B8" s="76"/>
      <c r="C8" s="76"/>
      <c r="D8" s="95"/>
      <c r="E8" s="103">
        <f>E9</f>
        <v>5500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  <c r="N8" s="18" t="s">
        <v>12</v>
      </c>
      <c r="O8" s="18" t="s">
        <v>12</v>
      </c>
      <c r="P8" s="18" t="s">
        <v>12</v>
      </c>
      <c r="Q8" s="18" t="s">
        <v>12</v>
      </c>
      <c r="R8" s="18" t="s">
        <v>12</v>
      </c>
      <c r="S8" s="103">
        <f>S9</f>
        <v>5500</v>
      </c>
      <c r="T8" s="18" t="s">
        <v>12</v>
      </c>
      <c r="U8" s="18" t="s">
        <v>12</v>
      </c>
      <c r="V8" s="18" t="s">
        <v>12</v>
      </c>
      <c r="W8" s="18" t="s">
        <v>12</v>
      </c>
      <c r="X8" s="18" t="s">
        <v>12</v>
      </c>
      <c r="Y8" s="18" t="s">
        <v>12</v>
      </c>
      <c r="Z8" s="18" t="s">
        <v>12</v>
      </c>
      <c r="AA8" s="18" t="s">
        <v>12</v>
      </c>
      <c r="AB8" s="18" t="s">
        <v>12</v>
      </c>
      <c r="AC8" s="18" t="s">
        <v>12</v>
      </c>
      <c r="AD8" s="18" t="s">
        <v>12</v>
      </c>
      <c r="AE8" s="18" t="s">
        <v>12</v>
      </c>
      <c r="AF8" s="18" t="s">
        <v>12</v>
      </c>
    </row>
    <row r="9" ht="27" customHeight="1" spans="1:32">
      <c r="A9" s="76" t="s">
        <v>97</v>
      </c>
      <c r="B9" s="76" t="s">
        <v>98</v>
      </c>
      <c r="C9" s="76" t="s">
        <v>100</v>
      </c>
      <c r="D9" s="95" t="s">
        <v>79</v>
      </c>
      <c r="E9" s="103">
        <v>5500</v>
      </c>
      <c r="F9" s="18" t="s">
        <v>12</v>
      </c>
      <c r="G9" s="18" t="s">
        <v>12</v>
      </c>
      <c r="H9" s="18" t="s">
        <v>12</v>
      </c>
      <c r="I9" s="18" t="s">
        <v>12</v>
      </c>
      <c r="J9" s="18" t="s">
        <v>12</v>
      </c>
      <c r="K9" s="18" t="s">
        <v>12</v>
      </c>
      <c r="L9" s="18" t="s">
        <v>12</v>
      </c>
      <c r="M9" s="18" t="s">
        <v>12</v>
      </c>
      <c r="N9" s="18" t="s">
        <v>12</v>
      </c>
      <c r="O9" s="18" t="s">
        <v>12</v>
      </c>
      <c r="P9" s="18" t="s">
        <v>12</v>
      </c>
      <c r="Q9" s="18" t="s">
        <v>12</v>
      </c>
      <c r="R9" s="18" t="s">
        <v>12</v>
      </c>
      <c r="S9" s="103">
        <v>5500</v>
      </c>
      <c r="T9" s="18" t="s">
        <v>12</v>
      </c>
      <c r="U9" s="18" t="s">
        <v>12</v>
      </c>
      <c r="V9" s="18" t="s">
        <v>12</v>
      </c>
      <c r="W9" s="18" t="s">
        <v>12</v>
      </c>
      <c r="X9" s="18" t="s">
        <v>12</v>
      </c>
      <c r="Y9" s="18" t="s">
        <v>12</v>
      </c>
      <c r="Z9" s="18" t="s">
        <v>12</v>
      </c>
      <c r="AA9" s="18" t="s">
        <v>12</v>
      </c>
      <c r="AB9" s="18" t="s">
        <v>12</v>
      </c>
      <c r="AC9" s="18" t="s">
        <v>12</v>
      </c>
      <c r="AD9" s="18" t="s">
        <v>12</v>
      </c>
      <c r="AE9" s="18" t="s">
        <v>12</v>
      </c>
      <c r="AF9" s="18" t="s">
        <v>12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S6" sqref="S6:S9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9" max="19" width="10.5" customWidth="1"/>
  </cols>
  <sheetData>
    <row r="1" customHeight="1"/>
    <row r="2" ht="39.75" customHeight="1" spans="1:19">
      <c r="A2" s="42" t="s">
        <v>215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72</v>
      </c>
      <c r="B3" s="81"/>
      <c r="C3" s="81"/>
      <c r="D3" s="81"/>
      <c r="E3" s="81"/>
      <c r="F3" s="104"/>
      <c r="S3" t="s">
        <v>2</v>
      </c>
    </row>
    <row r="4" ht="16.5" customHeight="1" spans="1:19">
      <c r="A4" s="105" t="s">
        <v>73</v>
      </c>
      <c r="B4" s="106"/>
      <c r="C4" s="107"/>
      <c r="D4" s="108" t="s">
        <v>77</v>
      </c>
      <c r="E4" s="108" t="s">
        <v>62</v>
      </c>
      <c r="F4" s="109" t="s">
        <v>110</v>
      </c>
      <c r="G4" s="110"/>
      <c r="H4" s="110"/>
      <c r="I4" s="110"/>
      <c r="J4" s="110"/>
      <c r="K4" s="110"/>
      <c r="L4" s="110"/>
      <c r="M4" s="110"/>
      <c r="N4" s="110"/>
      <c r="O4" s="110"/>
      <c r="P4" s="115"/>
      <c r="Q4" s="72" t="s">
        <v>113</v>
      </c>
      <c r="R4" s="82"/>
      <c r="S4" s="73"/>
    </row>
    <row r="5" ht="36.75" customHeight="1" spans="1:19">
      <c r="A5" s="111" t="s">
        <v>74</v>
      </c>
      <c r="B5" s="111" t="s">
        <v>75</v>
      </c>
      <c r="C5" s="111" t="s">
        <v>76</v>
      </c>
      <c r="D5" s="112"/>
      <c r="E5" s="112"/>
      <c r="F5" s="113" t="s">
        <v>68</v>
      </c>
      <c r="G5" s="114" t="s">
        <v>179</v>
      </c>
      <c r="H5" s="114" t="s">
        <v>161</v>
      </c>
      <c r="I5" s="114" t="s">
        <v>162</v>
      </c>
      <c r="J5" s="71" t="s">
        <v>176</v>
      </c>
      <c r="K5" s="114" t="s">
        <v>163</v>
      </c>
      <c r="L5" s="114" t="s">
        <v>167</v>
      </c>
      <c r="M5" s="114" t="s">
        <v>180</v>
      </c>
      <c r="N5" s="114" t="s">
        <v>181</v>
      </c>
      <c r="O5" s="116" t="s">
        <v>182</v>
      </c>
      <c r="P5" s="114" t="s">
        <v>183</v>
      </c>
      <c r="Q5" s="85" t="s">
        <v>68</v>
      </c>
      <c r="R5" s="85" t="s">
        <v>87</v>
      </c>
      <c r="S5" s="85" t="s">
        <v>149</v>
      </c>
    </row>
    <row r="6" s="1" customFormat="1" ht="27" customHeight="1" spans="1:19">
      <c r="A6" s="76"/>
      <c r="B6" s="76"/>
      <c r="C6" s="76"/>
      <c r="D6" s="95" t="s">
        <v>68</v>
      </c>
      <c r="E6" s="99">
        <f>E7</f>
        <v>5500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12</v>
      </c>
      <c r="K6" s="18" t="s">
        <v>12</v>
      </c>
      <c r="L6" s="18" t="s">
        <v>12</v>
      </c>
      <c r="M6" s="18" t="s">
        <v>12</v>
      </c>
      <c r="N6" s="18" t="s">
        <v>12</v>
      </c>
      <c r="O6" s="18" t="s">
        <v>12</v>
      </c>
      <c r="P6" s="18" t="s">
        <v>12</v>
      </c>
      <c r="Q6" s="103">
        <f>Q7</f>
        <v>5500</v>
      </c>
      <c r="R6" s="103">
        <f>R7</f>
        <v>5500</v>
      </c>
      <c r="S6" s="18" t="s">
        <v>12</v>
      </c>
    </row>
    <row r="7" ht="27" customHeight="1" spans="1:19">
      <c r="A7" s="76"/>
      <c r="B7" s="76" t="s">
        <v>96</v>
      </c>
      <c r="C7" s="76"/>
      <c r="D7" s="95"/>
      <c r="E7" s="99">
        <f>E8</f>
        <v>5500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03">
        <f>Q8</f>
        <v>5500</v>
      </c>
      <c r="R7" s="103">
        <f>R8</f>
        <v>5500</v>
      </c>
      <c r="S7" s="18" t="s">
        <v>12</v>
      </c>
    </row>
    <row r="8" ht="27" customHeight="1" spans="1:19">
      <c r="A8" s="76" t="s">
        <v>95</v>
      </c>
      <c r="B8" s="76"/>
      <c r="C8" s="76"/>
      <c r="D8" s="95"/>
      <c r="E8" s="99">
        <f>E9</f>
        <v>5500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  <c r="N8" s="18" t="s">
        <v>12</v>
      </c>
      <c r="O8" s="18" t="s">
        <v>12</v>
      </c>
      <c r="P8" s="18" t="s">
        <v>12</v>
      </c>
      <c r="Q8" s="103">
        <f>Q9</f>
        <v>5500</v>
      </c>
      <c r="R8" s="103">
        <f>R9</f>
        <v>5500</v>
      </c>
      <c r="S8" s="18" t="s">
        <v>12</v>
      </c>
    </row>
    <row r="9" ht="27" customHeight="1" spans="1:19">
      <c r="A9" s="76" t="s">
        <v>97</v>
      </c>
      <c r="B9" s="76" t="s">
        <v>98</v>
      </c>
      <c r="C9" s="76" t="s">
        <v>100</v>
      </c>
      <c r="D9" s="95" t="s">
        <v>79</v>
      </c>
      <c r="E9" s="99">
        <v>5500</v>
      </c>
      <c r="F9" s="18" t="s">
        <v>12</v>
      </c>
      <c r="G9" s="18" t="s">
        <v>12</v>
      </c>
      <c r="H9" s="18" t="s">
        <v>12</v>
      </c>
      <c r="I9" s="18" t="s">
        <v>12</v>
      </c>
      <c r="J9" s="18" t="s">
        <v>12</v>
      </c>
      <c r="K9" s="18" t="s">
        <v>12</v>
      </c>
      <c r="L9" s="18" t="s">
        <v>12</v>
      </c>
      <c r="M9" s="18" t="s">
        <v>12</v>
      </c>
      <c r="N9" s="18" t="s">
        <v>12</v>
      </c>
      <c r="O9" s="18" t="s">
        <v>12</v>
      </c>
      <c r="P9" s="18" t="s">
        <v>12</v>
      </c>
      <c r="Q9" s="103">
        <v>5500</v>
      </c>
      <c r="R9" s="103">
        <v>5500</v>
      </c>
      <c r="S9" s="18" t="s">
        <v>12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G8" sqref="G8"/>
    </sheetView>
  </sheetViews>
  <sheetFormatPr defaultColWidth="9" defaultRowHeight="13.5"/>
  <cols>
    <col min="1" max="2" width="6.5" customWidth="1"/>
    <col min="3" max="3" width="7.125" customWidth="1"/>
    <col min="4" max="4" width="15.125" customWidth="1"/>
    <col min="5" max="5" width="11.625" customWidth="1"/>
    <col min="9" max="9" width="11.125" customWidth="1"/>
  </cols>
  <sheetData>
    <row r="1" customHeight="1"/>
    <row r="2" ht="47.25" customHeight="1" spans="1:16">
      <c r="A2" s="42" t="s">
        <v>216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72</v>
      </c>
      <c r="B3" s="81"/>
      <c r="C3" s="81"/>
      <c r="D3" s="81"/>
      <c r="E3" s="81"/>
      <c r="P3" s="79" t="s">
        <v>2</v>
      </c>
    </row>
    <row r="4" ht="15.75" customHeight="1" spans="1:16">
      <c r="A4" s="62" t="s">
        <v>73</v>
      </c>
      <c r="B4" s="63"/>
      <c r="C4" s="64"/>
      <c r="D4" s="61" t="s">
        <v>77</v>
      </c>
      <c r="E4" s="61" t="s">
        <v>62</v>
      </c>
      <c r="F4" s="61" t="s">
        <v>185</v>
      </c>
      <c r="G4" s="61" t="s">
        <v>186</v>
      </c>
      <c r="H4" s="92" t="s">
        <v>187</v>
      </c>
      <c r="I4" s="92" t="s">
        <v>188</v>
      </c>
      <c r="J4" s="92" t="s">
        <v>189</v>
      </c>
      <c r="K4" s="92" t="s">
        <v>190</v>
      </c>
      <c r="L4" s="92" t="s">
        <v>135</v>
      </c>
      <c r="M4" s="98" t="s">
        <v>191</v>
      </c>
      <c r="N4" s="100" t="s">
        <v>192</v>
      </c>
      <c r="O4" s="98" t="s">
        <v>193</v>
      </c>
      <c r="P4" s="61" t="s">
        <v>194</v>
      </c>
    </row>
    <row r="5" ht="28.5" customHeight="1" spans="1:16">
      <c r="A5" s="93" t="s">
        <v>74</v>
      </c>
      <c r="B5" s="93" t="s">
        <v>75</v>
      </c>
      <c r="C5" s="93" t="s">
        <v>76</v>
      </c>
      <c r="D5" s="66"/>
      <c r="E5" s="66"/>
      <c r="F5" s="66"/>
      <c r="G5" s="66"/>
      <c r="H5" s="94"/>
      <c r="I5" s="94"/>
      <c r="J5" s="94"/>
      <c r="K5" s="94"/>
      <c r="L5" s="94"/>
      <c r="M5" s="101"/>
      <c r="N5" s="102"/>
      <c r="O5" s="101"/>
      <c r="P5" s="66"/>
    </row>
    <row r="6" s="1" customFormat="1" ht="49.5" customHeight="1" spans="1:16">
      <c r="A6" s="76"/>
      <c r="B6" s="76"/>
      <c r="C6" s="76"/>
      <c r="D6" s="95" t="s">
        <v>68</v>
      </c>
      <c r="E6" s="99">
        <f>E7</f>
        <v>8040</v>
      </c>
      <c r="F6" s="18" t="s">
        <v>12</v>
      </c>
      <c r="G6" s="18" t="s">
        <v>12</v>
      </c>
      <c r="H6" s="18" t="s">
        <v>12</v>
      </c>
      <c r="I6" s="103">
        <f>I7</f>
        <v>8040</v>
      </c>
      <c r="J6" s="18" t="s">
        <v>12</v>
      </c>
      <c r="K6" s="18" t="s">
        <v>12</v>
      </c>
      <c r="L6" s="18" t="s">
        <v>12</v>
      </c>
      <c r="M6" s="18" t="s">
        <v>12</v>
      </c>
      <c r="N6" s="18" t="s">
        <v>12</v>
      </c>
      <c r="O6" s="18" t="s">
        <v>12</v>
      </c>
      <c r="P6" s="18" t="s">
        <v>12</v>
      </c>
    </row>
    <row r="7" ht="49.5" customHeight="1" spans="1:16">
      <c r="A7" s="76"/>
      <c r="B7" s="76" t="s">
        <v>96</v>
      </c>
      <c r="C7" s="76"/>
      <c r="D7" s="95"/>
      <c r="E7" s="99">
        <f>E8</f>
        <v>8040</v>
      </c>
      <c r="F7" s="18" t="s">
        <v>12</v>
      </c>
      <c r="G7" s="18" t="s">
        <v>12</v>
      </c>
      <c r="H7" s="18" t="s">
        <v>12</v>
      </c>
      <c r="I7" s="103">
        <f>I8</f>
        <v>8040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</row>
    <row r="8" ht="49.5" customHeight="1" spans="1:16">
      <c r="A8" s="76" t="s">
        <v>95</v>
      </c>
      <c r="B8" s="76"/>
      <c r="C8" s="76"/>
      <c r="D8" s="95"/>
      <c r="E8" s="99">
        <f>E9</f>
        <v>8040</v>
      </c>
      <c r="F8" s="18" t="s">
        <v>12</v>
      </c>
      <c r="G8" s="18" t="s">
        <v>12</v>
      </c>
      <c r="H8" s="18" t="s">
        <v>12</v>
      </c>
      <c r="I8" s="103">
        <f>I9</f>
        <v>8040</v>
      </c>
      <c r="J8" s="18" t="s">
        <v>12</v>
      </c>
      <c r="K8" s="18" t="s">
        <v>12</v>
      </c>
      <c r="L8" s="18" t="s">
        <v>12</v>
      </c>
      <c r="M8" s="18" t="s">
        <v>12</v>
      </c>
      <c r="N8" s="18" t="s">
        <v>12</v>
      </c>
      <c r="O8" s="18" t="s">
        <v>12</v>
      </c>
      <c r="P8" s="18" t="s">
        <v>12</v>
      </c>
    </row>
    <row r="9" ht="49.5" customHeight="1" spans="1:16">
      <c r="A9" s="76" t="s">
        <v>97</v>
      </c>
      <c r="B9" s="76" t="s">
        <v>98</v>
      </c>
      <c r="C9" s="76" t="s">
        <v>99</v>
      </c>
      <c r="D9" s="95" t="s">
        <v>78</v>
      </c>
      <c r="E9" s="99">
        <v>8040</v>
      </c>
      <c r="F9" s="18" t="s">
        <v>12</v>
      </c>
      <c r="G9" s="18" t="s">
        <v>12</v>
      </c>
      <c r="H9" s="18" t="s">
        <v>12</v>
      </c>
      <c r="I9" s="103">
        <v>8040</v>
      </c>
      <c r="J9" s="18" t="s">
        <v>12</v>
      </c>
      <c r="K9" s="18" t="s">
        <v>12</v>
      </c>
      <c r="L9" s="18" t="s">
        <v>12</v>
      </c>
      <c r="M9" s="18" t="s">
        <v>12</v>
      </c>
      <c r="N9" s="18" t="s">
        <v>12</v>
      </c>
      <c r="O9" s="18" t="s">
        <v>12</v>
      </c>
      <c r="P9" s="18" t="s">
        <v>12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workbookViewId="0">
      <selection activeCell="D6" sqref="D6"/>
    </sheetView>
  </sheetViews>
  <sheetFormatPr defaultColWidth="9" defaultRowHeight="13.5" outlineLevelRow="7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8" width="12" customWidth="1"/>
    <col min="9" max="9" width="11.5" customWidth="1"/>
    <col min="10" max="10" width="11" customWidth="1"/>
    <col min="11" max="11" width="11.375" customWidth="1"/>
    <col min="12" max="12" width="12" customWidth="1"/>
  </cols>
  <sheetData>
    <row r="1" customHeight="1" spans="1:1">
      <c r="A1" s="1"/>
    </row>
    <row r="2" ht="30" customHeight="1" spans="1:12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8" t="s">
        <v>60</v>
      </c>
      <c r="B3" s="59"/>
      <c r="C3" s="59"/>
      <c r="D3" s="58"/>
      <c r="L3" s="79" t="s">
        <v>2</v>
      </c>
    </row>
    <row r="4" customHeight="1" spans="1:12">
      <c r="A4" s="62" t="s">
        <v>61</v>
      </c>
      <c r="B4" s="64"/>
      <c r="C4" s="61" t="s">
        <v>62</v>
      </c>
      <c r="D4" s="62" t="s">
        <v>63</v>
      </c>
      <c r="E4" s="64"/>
      <c r="F4" s="61" t="s">
        <v>16</v>
      </c>
      <c r="G4" s="61" t="s">
        <v>19</v>
      </c>
      <c r="H4" s="174" t="s">
        <v>22</v>
      </c>
      <c r="I4" s="61" t="s">
        <v>24</v>
      </c>
      <c r="J4" s="61" t="s">
        <v>26</v>
      </c>
      <c r="K4" s="61" t="s">
        <v>29</v>
      </c>
      <c r="L4" s="61" t="s">
        <v>32</v>
      </c>
    </row>
    <row r="5" ht="27" customHeight="1" spans="1:12">
      <c r="A5" s="93" t="s">
        <v>64</v>
      </c>
      <c r="B5" s="93" t="s">
        <v>65</v>
      </c>
      <c r="C5" s="66"/>
      <c r="D5" s="66" t="s">
        <v>66</v>
      </c>
      <c r="E5" s="66" t="s">
        <v>67</v>
      </c>
      <c r="F5" s="66"/>
      <c r="G5" s="66"/>
      <c r="H5" s="174"/>
      <c r="I5" s="66"/>
      <c r="J5" s="66"/>
      <c r="K5" s="66"/>
      <c r="L5" s="66"/>
    </row>
    <row r="6" s="1" customFormat="1" ht="24.75" customHeight="1" spans="1:12">
      <c r="A6" s="76"/>
      <c r="B6" s="95" t="s">
        <v>68</v>
      </c>
      <c r="C6" s="77">
        <f>C7</f>
        <v>350388.44</v>
      </c>
      <c r="D6" s="78">
        <f>D7</f>
        <v>310388.44</v>
      </c>
      <c r="E6" s="160" t="s">
        <v>12</v>
      </c>
      <c r="F6" s="160" t="s">
        <v>12</v>
      </c>
      <c r="G6" s="160" t="s">
        <v>12</v>
      </c>
      <c r="H6" s="173">
        <f>H7</f>
        <v>40000</v>
      </c>
      <c r="I6" s="160" t="s">
        <v>12</v>
      </c>
      <c r="J6" s="160" t="s">
        <v>12</v>
      </c>
      <c r="K6" s="160" t="s">
        <v>12</v>
      </c>
      <c r="L6" s="160" t="s">
        <v>12</v>
      </c>
    </row>
    <row r="7" ht="24.75" customHeight="1" spans="1:12">
      <c r="A7" s="76"/>
      <c r="B7" s="95"/>
      <c r="C7" s="77">
        <f>C8</f>
        <v>350388.44</v>
      </c>
      <c r="D7" s="78">
        <f>D8</f>
        <v>310388.44</v>
      </c>
      <c r="E7" s="160" t="s">
        <v>12</v>
      </c>
      <c r="F7" s="160" t="s">
        <v>12</v>
      </c>
      <c r="G7" s="160" t="s">
        <v>12</v>
      </c>
      <c r="H7" s="173">
        <f>H8</f>
        <v>40000</v>
      </c>
      <c r="I7" s="160" t="s">
        <v>12</v>
      </c>
      <c r="J7" s="160" t="s">
        <v>12</v>
      </c>
      <c r="K7" s="160" t="s">
        <v>12</v>
      </c>
      <c r="L7" s="160" t="s">
        <v>12</v>
      </c>
    </row>
    <row r="8" ht="24.75" customHeight="1" spans="1:12">
      <c r="A8" s="76" t="s">
        <v>69</v>
      </c>
      <c r="B8" s="95" t="s">
        <v>70</v>
      </c>
      <c r="C8" s="77">
        <v>350388.44</v>
      </c>
      <c r="D8" s="78">
        <v>310388.44</v>
      </c>
      <c r="E8" s="160" t="s">
        <v>12</v>
      </c>
      <c r="F8" s="160" t="s">
        <v>12</v>
      </c>
      <c r="G8" s="160" t="s">
        <v>12</v>
      </c>
      <c r="H8" s="173">
        <v>40000</v>
      </c>
      <c r="I8" s="160" t="s">
        <v>12</v>
      </c>
      <c r="J8" s="160" t="s">
        <v>12</v>
      </c>
      <c r="K8" s="160" t="s">
        <v>12</v>
      </c>
      <c r="L8" s="160" t="s">
        <v>12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E8" sqref="E8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2" t="s">
        <v>217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72</v>
      </c>
      <c r="B3" s="81"/>
      <c r="C3" s="81"/>
      <c r="D3" s="81"/>
      <c r="E3" s="81"/>
      <c r="J3" t="s">
        <v>2</v>
      </c>
    </row>
    <row r="4" ht="15.75" customHeight="1" spans="1:10">
      <c r="A4" s="62" t="s">
        <v>73</v>
      </c>
      <c r="B4" s="63"/>
      <c r="C4" s="64"/>
      <c r="D4" s="61" t="s">
        <v>77</v>
      </c>
      <c r="E4" s="61" t="s">
        <v>62</v>
      </c>
      <c r="F4" s="61" t="s">
        <v>196</v>
      </c>
      <c r="G4" s="61" t="s">
        <v>191</v>
      </c>
      <c r="H4" s="92" t="s">
        <v>197</v>
      </c>
      <c r="I4" s="92" t="s">
        <v>198</v>
      </c>
      <c r="J4" s="98" t="s">
        <v>194</v>
      </c>
    </row>
    <row r="5" ht="28.5" customHeight="1" spans="1:10">
      <c r="A5" s="93" t="s">
        <v>74</v>
      </c>
      <c r="B5" s="93" t="s">
        <v>75</v>
      </c>
      <c r="C5" s="93" t="s">
        <v>76</v>
      </c>
      <c r="D5" s="66"/>
      <c r="E5" s="66"/>
      <c r="F5" s="66"/>
      <c r="G5" s="66"/>
      <c r="H5" s="94"/>
      <c r="I5" s="94"/>
      <c r="J5" s="98"/>
    </row>
    <row r="6" s="1" customFormat="1" ht="29.25" customHeight="1" spans="1:10">
      <c r="A6" s="76"/>
      <c r="B6" s="76"/>
      <c r="C6" s="76"/>
      <c r="D6" s="95" t="s">
        <v>68</v>
      </c>
      <c r="E6" s="96">
        <f>E7</f>
        <v>8040</v>
      </c>
      <c r="F6" s="97">
        <f>F7</f>
        <v>8040</v>
      </c>
      <c r="G6" s="18" t="s">
        <v>12</v>
      </c>
      <c r="H6" s="18" t="s">
        <v>12</v>
      </c>
      <c r="I6" s="18" t="s">
        <v>12</v>
      </c>
      <c r="J6" s="18" t="s">
        <v>12</v>
      </c>
    </row>
    <row r="7" ht="29.25" customHeight="1" spans="1:10">
      <c r="A7" s="76"/>
      <c r="B7" s="76" t="s">
        <v>96</v>
      </c>
      <c r="C7" s="76"/>
      <c r="D7" s="95"/>
      <c r="E7" s="96">
        <f>E8</f>
        <v>8040</v>
      </c>
      <c r="F7" s="97">
        <f>F8</f>
        <v>8040</v>
      </c>
      <c r="G7" s="18" t="s">
        <v>12</v>
      </c>
      <c r="H7" s="18" t="s">
        <v>12</v>
      </c>
      <c r="I7" s="18" t="s">
        <v>12</v>
      </c>
      <c r="J7" s="18" t="s">
        <v>12</v>
      </c>
    </row>
    <row r="8" ht="29.25" customHeight="1" spans="1:10">
      <c r="A8" s="76" t="s">
        <v>95</v>
      </c>
      <c r="B8" s="76"/>
      <c r="C8" s="76"/>
      <c r="D8" s="95"/>
      <c r="E8" s="96">
        <f>E9</f>
        <v>8040</v>
      </c>
      <c r="F8" s="97">
        <f>F9</f>
        <v>8040</v>
      </c>
      <c r="G8" s="18" t="s">
        <v>12</v>
      </c>
      <c r="H8" s="18" t="s">
        <v>12</v>
      </c>
      <c r="I8" s="18" t="s">
        <v>12</v>
      </c>
      <c r="J8" s="18" t="s">
        <v>12</v>
      </c>
    </row>
    <row r="9" ht="29.25" customHeight="1" spans="1:10">
      <c r="A9" s="76" t="s">
        <v>97</v>
      </c>
      <c r="B9" s="76" t="s">
        <v>98</v>
      </c>
      <c r="C9" s="76" t="s">
        <v>99</v>
      </c>
      <c r="D9" s="95" t="s">
        <v>78</v>
      </c>
      <c r="E9" s="96">
        <v>8040</v>
      </c>
      <c r="F9" s="97">
        <v>8040</v>
      </c>
      <c r="G9" s="18" t="s">
        <v>12</v>
      </c>
      <c r="H9" s="18" t="s">
        <v>12</v>
      </c>
      <c r="I9" s="18" t="s">
        <v>12</v>
      </c>
      <c r="J9" s="18" t="s">
        <v>12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17" sqref="E17"/>
    </sheetView>
  </sheetViews>
  <sheetFormatPr defaultColWidth="9" defaultRowHeight="13.5" outlineLevelRow="6"/>
  <cols>
    <col min="1" max="1" width="6.75" customWidth="1"/>
    <col min="2" max="3" width="5.875" customWidth="1"/>
    <col min="4" max="4" width="13.375" customWidth="1"/>
  </cols>
  <sheetData>
    <row r="1" customHeight="1"/>
    <row r="2" ht="31.5" customHeight="1" spans="1:17">
      <c r="A2" s="42" t="s">
        <v>218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8" t="s">
        <v>72</v>
      </c>
      <c r="B3" s="58"/>
      <c r="C3" s="58"/>
      <c r="D3" s="58"/>
      <c r="E3" s="58"/>
      <c r="F3" s="58"/>
      <c r="Q3" s="79" t="s">
        <v>2</v>
      </c>
    </row>
    <row r="4" ht="16.5" customHeight="1" spans="1:17">
      <c r="A4" s="72" t="s">
        <v>73</v>
      </c>
      <c r="B4" s="82"/>
      <c r="C4" s="82"/>
      <c r="D4" s="73"/>
      <c r="E4" s="71" t="s">
        <v>62</v>
      </c>
      <c r="F4" s="72" t="s">
        <v>7</v>
      </c>
      <c r="G4" s="82"/>
      <c r="H4" s="82"/>
      <c r="I4" s="73"/>
      <c r="J4" s="72" t="s">
        <v>20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83</v>
      </c>
      <c r="B5" s="82"/>
      <c r="C5" s="73"/>
      <c r="D5" s="71" t="s">
        <v>77</v>
      </c>
      <c r="E5" s="83"/>
      <c r="F5" s="71" t="s">
        <v>68</v>
      </c>
      <c r="G5" s="71" t="s">
        <v>84</v>
      </c>
      <c r="H5" s="71" t="s">
        <v>85</v>
      </c>
      <c r="I5" s="71" t="s">
        <v>86</v>
      </c>
      <c r="J5" s="71" t="s">
        <v>68</v>
      </c>
      <c r="K5" s="71" t="s">
        <v>87</v>
      </c>
      <c r="L5" s="71" t="s">
        <v>88</v>
      </c>
      <c r="M5" s="71" t="s">
        <v>89</v>
      </c>
      <c r="N5" s="71" t="s">
        <v>90</v>
      </c>
      <c r="O5" s="71" t="s">
        <v>91</v>
      </c>
      <c r="P5" s="71" t="s">
        <v>93</v>
      </c>
      <c r="Q5" s="88" t="s">
        <v>94</v>
      </c>
    </row>
    <row r="6" ht="18" customHeight="1" spans="1:17">
      <c r="A6" s="85" t="s">
        <v>74</v>
      </c>
      <c r="B6" s="85" t="s">
        <v>75</v>
      </c>
      <c r="C6" s="85" t="s">
        <v>76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91"/>
      <c r="B7" s="91"/>
      <c r="C7" s="91"/>
      <c r="D7" s="86"/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3.5" outlineLevelRow="6"/>
  <cols>
    <col min="1" max="1" width="5.25" customWidth="1"/>
    <col min="2" max="2" width="5.75" customWidth="1"/>
    <col min="3" max="3" width="5.375" customWidth="1"/>
    <col min="4" max="4" width="18.125" customWidth="1"/>
    <col min="5" max="5" width="15.375" customWidth="1"/>
    <col min="17" max="17" width="11.625" customWidth="1"/>
  </cols>
  <sheetData>
    <row r="1" customHeight="1"/>
    <row r="2" ht="47.25" customHeight="1" spans="1:17">
      <c r="A2" s="57" t="s">
        <v>219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8" customHeight="1" spans="1:17">
      <c r="A3" s="80" t="s">
        <v>72</v>
      </c>
      <c r="B3" s="90"/>
      <c r="C3" s="90"/>
      <c r="D3" s="90"/>
      <c r="Q3" t="s">
        <v>2</v>
      </c>
    </row>
    <row r="4" ht="40.5" customHeight="1" spans="1:17">
      <c r="A4" s="72" t="s">
        <v>73</v>
      </c>
      <c r="B4" s="82"/>
      <c r="C4" s="73"/>
      <c r="D4" s="71" t="s">
        <v>73</v>
      </c>
      <c r="E4" s="71" t="s">
        <v>62</v>
      </c>
      <c r="F4" s="71" t="s">
        <v>109</v>
      </c>
      <c r="G4" s="71" t="s">
        <v>110</v>
      </c>
      <c r="H4" s="71" t="s">
        <v>111</v>
      </c>
      <c r="I4" s="71" t="s">
        <v>112</v>
      </c>
      <c r="J4" s="71" t="s">
        <v>113</v>
      </c>
      <c r="K4" s="71" t="s">
        <v>114</v>
      </c>
      <c r="L4" s="71" t="s">
        <v>115</v>
      </c>
      <c r="M4" s="71" t="s">
        <v>116</v>
      </c>
      <c r="N4" s="71" t="s">
        <v>86</v>
      </c>
      <c r="O4" s="71" t="s">
        <v>117</v>
      </c>
      <c r="P4" s="71" t="s">
        <v>94</v>
      </c>
      <c r="Q4" s="71" t="s">
        <v>93</v>
      </c>
    </row>
    <row r="5" customHeight="1" spans="1:17">
      <c r="A5" s="71" t="s">
        <v>74</v>
      </c>
      <c r="B5" s="71" t="s">
        <v>75</v>
      </c>
      <c r="C5" s="71" t="s">
        <v>76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/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3.5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5" customHeight="1" spans="1:17">
      <c r="A2" s="42" t="s">
        <v>220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8" t="s">
        <v>72</v>
      </c>
      <c r="B3" s="58"/>
      <c r="C3" s="58"/>
      <c r="D3" s="58"/>
      <c r="E3" s="58"/>
      <c r="F3" s="58"/>
      <c r="Q3" s="79" t="s">
        <v>2</v>
      </c>
    </row>
    <row r="4" ht="16.5" customHeight="1" spans="1:17">
      <c r="A4" s="72" t="s">
        <v>73</v>
      </c>
      <c r="B4" s="82"/>
      <c r="C4" s="82"/>
      <c r="D4" s="73"/>
      <c r="E4" s="71" t="s">
        <v>62</v>
      </c>
      <c r="F4" s="72" t="s">
        <v>7</v>
      </c>
      <c r="G4" s="82"/>
      <c r="H4" s="82"/>
      <c r="I4" s="73"/>
      <c r="J4" s="72" t="s">
        <v>20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83</v>
      </c>
      <c r="B5" s="82"/>
      <c r="C5" s="73"/>
      <c r="D5" s="71" t="s">
        <v>77</v>
      </c>
      <c r="E5" s="83"/>
      <c r="F5" s="71" t="s">
        <v>68</v>
      </c>
      <c r="G5" s="71" t="s">
        <v>84</v>
      </c>
      <c r="H5" s="71" t="s">
        <v>85</v>
      </c>
      <c r="I5" s="71" t="s">
        <v>86</v>
      </c>
      <c r="J5" s="71" t="s">
        <v>68</v>
      </c>
      <c r="K5" s="71" t="s">
        <v>87</v>
      </c>
      <c r="L5" s="71" t="s">
        <v>88</v>
      </c>
      <c r="M5" s="71" t="s">
        <v>89</v>
      </c>
      <c r="N5" s="71" t="s">
        <v>90</v>
      </c>
      <c r="O5" s="71" t="s">
        <v>91</v>
      </c>
      <c r="P5" s="71" t="s">
        <v>93</v>
      </c>
      <c r="Q5" s="88" t="s">
        <v>94</v>
      </c>
    </row>
    <row r="6" ht="18" customHeight="1" spans="1:17">
      <c r="A6" s="85" t="s">
        <v>74</v>
      </c>
      <c r="B6" s="85" t="s">
        <v>75</v>
      </c>
      <c r="C6" s="85" t="s">
        <v>76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91"/>
      <c r="B7" s="91"/>
      <c r="C7" s="91"/>
      <c r="D7" s="86"/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:Q7"/>
    </sheetView>
  </sheetViews>
  <sheetFormatPr defaultColWidth="9" defaultRowHeight="13.5" outlineLevelRow="6"/>
  <cols>
    <col min="1" max="1" width="5.625" customWidth="1"/>
    <col min="2" max="2" width="6.125" customWidth="1"/>
    <col min="3" max="3" width="5.375" customWidth="1"/>
    <col min="4" max="4" width="18.125" customWidth="1"/>
    <col min="5" max="5" width="15.375" customWidth="1"/>
    <col min="17" max="17" width="10.375" customWidth="1"/>
  </cols>
  <sheetData>
    <row r="1" customHeight="1"/>
    <row r="2" ht="44.25" customHeight="1" spans="1:17">
      <c r="A2" s="57" t="s">
        <v>221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9.5" customHeight="1" spans="1:17">
      <c r="A3" s="80" t="s">
        <v>72</v>
      </c>
      <c r="B3" s="90"/>
      <c r="C3" s="90"/>
      <c r="D3" s="90"/>
      <c r="Q3" t="s">
        <v>2</v>
      </c>
    </row>
    <row r="4" ht="40.5" customHeight="1" spans="1:17">
      <c r="A4" s="72" t="s">
        <v>73</v>
      </c>
      <c r="B4" s="82"/>
      <c r="C4" s="73"/>
      <c r="D4" s="71" t="s">
        <v>73</v>
      </c>
      <c r="E4" s="71" t="s">
        <v>62</v>
      </c>
      <c r="F4" s="71" t="s">
        <v>109</v>
      </c>
      <c r="G4" s="71" t="s">
        <v>110</v>
      </c>
      <c r="H4" s="71" t="s">
        <v>111</v>
      </c>
      <c r="I4" s="71" t="s">
        <v>112</v>
      </c>
      <c r="J4" s="71" t="s">
        <v>113</v>
      </c>
      <c r="K4" s="71" t="s">
        <v>114</v>
      </c>
      <c r="L4" s="71" t="s">
        <v>115</v>
      </c>
      <c r="M4" s="71" t="s">
        <v>116</v>
      </c>
      <c r="N4" s="71" t="s">
        <v>86</v>
      </c>
      <c r="O4" s="71" t="s">
        <v>117</v>
      </c>
      <c r="P4" s="71" t="s">
        <v>94</v>
      </c>
      <c r="Q4" s="71" t="s">
        <v>93</v>
      </c>
    </row>
    <row r="5" customHeight="1" spans="1:17">
      <c r="A5" s="71" t="s">
        <v>74</v>
      </c>
      <c r="B5" s="71" t="s">
        <v>75</v>
      </c>
      <c r="C5" s="71" t="s">
        <v>76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/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showGridLines="0" showZeros="0" workbookViewId="0">
      <selection activeCell="J7" sqref="J7:Q17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1.25" customHeight="1" spans="1:17">
      <c r="A2" s="57" t="s">
        <v>222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7">
      <c r="A3" s="58" t="s">
        <v>72</v>
      </c>
      <c r="B3" s="59"/>
      <c r="C3" s="59"/>
      <c r="D3" s="59"/>
      <c r="E3" s="59"/>
      <c r="Q3" s="79" t="s">
        <v>2</v>
      </c>
    </row>
    <row r="4" ht="16.5" customHeight="1" spans="1:17">
      <c r="A4" s="72" t="s">
        <v>73</v>
      </c>
      <c r="B4" s="82"/>
      <c r="C4" s="82"/>
      <c r="D4" s="73"/>
      <c r="E4" s="71" t="s">
        <v>62</v>
      </c>
      <c r="F4" s="72" t="s">
        <v>7</v>
      </c>
      <c r="G4" s="82"/>
      <c r="H4" s="82"/>
      <c r="I4" s="73"/>
      <c r="J4" s="72" t="s">
        <v>20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83</v>
      </c>
      <c r="B5" s="82"/>
      <c r="C5" s="73"/>
      <c r="D5" s="71" t="s">
        <v>77</v>
      </c>
      <c r="E5" s="83"/>
      <c r="F5" s="71" t="s">
        <v>68</v>
      </c>
      <c r="G5" s="71" t="s">
        <v>84</v>
      </c>
      <c r="H5" s="71" t="s">
        <v>85</v>
      </c>
      <c r="I5" s="71" t="s">
        <v>86</v>
      </c>
      <c r="J5" s="71" t="s">
        <v>68</v>
      </c>
      <c r="K5" s="71" t="s">
        <v>87</v>
      </c>
      <c r="L5" s="71" t="s">
        <v>88</v>
      </c>
      <c r="M5" s="71" t="s">
        <v>89</v>
      </c>
      <c r="N5" s="71" t="s">
        <v>90</v>
      </c>
      <c r="O5" s="71" t="s">
        <v>91</v>
      </c>
      <c r="P5" s="71" t="s">
        <v>93</v>
      </c>
      <c r="Q5" s="88" t="s">
        <v>94</v>
      </c>
    </row>
    <row r="6" ht="18" customHeight="1" spans="1:17">
      <c r="A6" s="85" t="s">
        <v>74</v>
      </c>
      <c r="B6" s="85" t="s">
        <v>75</v>
      </c>
      <c r="C6" s="85" t="s">
        <v>76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86"/>
      <c r="B7" s="86"/>
      <c r="C7" s="86"/>
      <c r="D7" s="86" t="s">
        <v>68</v>
      </c>
      <c r="E7" s="87">
        <f>E8+E12+E15</f>
        <v>310388.44</v>
      </c>
      <c r="F7" s="87">
        <f>F8+F12+F15</f>
        <v>310388.44</v>
      </c>
      <c r="G7" s="87">
        <f>G8+G12+G15</f>
        <v>296848.44</v>
      </c>
      <c r="H7" s="87">
        <f>H8+H12+H15</f>
        <v>5500</v>
      </c>
      <c r="I7" s="87">
        <f>I8+I12+I15</f>
        <v>8040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</row>
    <row r="8" ht="21.75" customHeight="1" spans="1:17">
      <c r="A8" s="86">
        <v>201</v>
      </c>
      <c r="B8" s="86"/>
      <c r="C8" s="86"/>
      <c r="D8" s="86"/>
      <c r="E8" s="87">
        <f>E9</f>
        <v>251020.6</v>
      </c>
      <c r="F8" s="87">
        <f>F9</f>
        <v>251020.6</v>
      </c>
      <c r="G8" s="87">
        <f>G9</f>
        <v>237480.6</v>
      </c>
      <c r="H8" s="87">
        <f>H9</f>
        <v>5500</v>
      </c>
      <c r="I8" s="87">
        <f>I9</f>
        <v>8040</v>
      </c>
      <c r="J8" s="18" t="s">
        <v>12</v>
      </c>
      <c r="K8" s="18" t="s">
        <v>12</v>
      </c>
      <c r="L8" s="18" t="s">
        <v>12</v>
      </c>
      <c r="M8" s="18" t="s">
        <v>12</v>
      </c>
      <c r="N8" s="18" t="s">
        <v>12</v>
      </c>
      <c r="O8" s="18" t="s">
        <v>12</v>
      </c>
      <c r="P8" s="18" t="s">
        <v>12</v>
      </c>
      <c r="Q8" s="18" t="s">
        <v>12</v>
      </c>
    </row>
    <row r="9" ht="21.75" customHeight="1" spans="1:17">
      <c r="A9" s="86"/>
      <c r="B9" s="86">
        <v>13</v>
      </c>
      <c r="C9" s="86"/>
      <c r="D9" s="86"/>
      <c r="E9" s="87">
        <f>SUM(E10:E11)</f>
        <v>251020.6</v>
      </c>
      <c r="F9" s="87">
        <f>SUM(F10:F11)</f>
        <v>251020.6</v>
      </c>
      <c r="G9" s="87">
        <f>SUM(G10:G11)</f>
        <v>237480.6</v>
      </c>
      <c r="H9" s="87">
        <f>SUM(H10:H11)</f>
        <v>5500</v>
      </c>
      <c r="I9" s="87">
        <f>SUM(I10:I11)</f>
        <v>8040</v>
      </c>
      <c r="J9" s="18" t="s">
        <v>12</v>
      </c>
      <c r="K9" s="18" t="s">
        <v>12</v>
      </c>
      <c r="L9" s="18" t="s">
        <v>12</v>
      </c>
      <c r="M9" s="18" t="s">
        <v>12</v>
      </c>
      <c r="N9" s="18" t="s">
        <v>12</v>
      </c>
      <c r="O9" s="18" t="s">
        <v>12</v>
      </c>
      <c r="P9" s="18" t="s">
        <v>12</v>
      </c>
      <c r="Q9" s="18" t="s">
        <v>12</v>
      </c>
    </row>
    <row r="10" ht="21.75" customHeight="1" spans="1:17">
      <c r="A10" s="86">
        <v>201</v>
      </c>
      <c r="B10" s="86">
        <v>13</v>
      </c>
      <c r="C10" s="86">
        <v>1</v>
      </c>
      <c r="D10" s="86" t="s">
        <v>78</v>
      </c>
      <c r="E10" s="87">
        <v>245520.6</v>
      </c>
      <c r="F10" s="87">
        <v>245520.6</v>
      </c>
      <c r="G10" s="87">
        <v>237480.6</v>
      </c>
      <c r="H10" s="18" t="s">
        <v>12</v>
      </c>
      <c r="I10" s="87">
        <v>8040</v>
      </c>
      <c r="J10" s="18" t="s">
        <v>12</v>
      </c>
      <c r="K10" s="18" t="s">
        <v>12</v>
      </c>
      <c r="L10" s="18" t="s">
        <v>12</v>
      </c>
      <c r="M10" s="18" t="s">
        <v>12</v>
      </c>
      <c r="N10" s="18" t="s">
        <v>12</v>
      </c>
      <c r="O10" s="18" t="s">
        <v>12</v>
      </c>
      <c r="P10" s="18" t="s">
        <v>12</v>
      </c>
      <c r="Q10" s="18" t="s">
        <v>12</v>
      </c>
    </row>
    <row r="11" ht="21.75" customHeight="1" spans="1:17">
      <c r="A11" s="86">
        <v>201</v>
      </c>
      <c r="B11" s="86">
        <v>13</v>
      </c>
      <c r="C11" s="86">
        <v>2</v>
      </c>
      <c r="D11" s="86" t="s">
        <v>79</v>
      </c>
      <c r="E11" s="87">
        <v>5500</v>
      </c>
      <c r="F11" s="87">
        <v>5500</v>
      </c>
      <c r="G11" s="18" t="s">
        <v>12</v>
      </c>
      <c r="H11" s="87">
        <v>5500</v>
      </c>
      <c r="I11" s="18" t="s">
        <v>12</v>
      </c>
      <c r="J11" s="18" t="s">
        <v>12</v>
      </c>
      <c r="K11" s="18" t="s">
        <v>12</v>
      </c>
      <c r="L11" s="18" t="s">
        <v>12</v>
      </c>
      <c r="M11" s="18" t="s">
        <v>12</v>
      </c>
      <c r="N11" s="18" t="s">
        <v>12</v>
      </c>
      <c r="O11" s="18" t="s">
        <v>12</v>
      </c>
      <c r="P11" s="18" t="s">
        <v>12</v>
      </c>
      <c r="Q11" s="18" t="s">
        <v>12</v>
      </c>
    </row>
    <row r="12" ht="21.75" customHeight="1" spans="1:17">
      <c r="A12" s="86">
        <v>208</v>
      </c>
      <c r="B12" s="86"/>
      <c r="C12" s="86"/>
      <c r="D12" s="86"/>
      <c r="E12" s="87">
        <f>E13</f>
        <v>33924.48</v>
      </c>
      <c r="F12" s="87">
        <f>F13</f>
        <v>33924.48</v>
      </c>
      <c r="G12" s="87">
        <f>G13</f>
        <v>33924.48</v>
      </c>
      <c r="H12" s="18" t="s">
        <v>12</v>
      </c>
      <c r="I12" s="18" t="s">
        <v>12</v>
      </c>
      <c r="J12" s="18" t="s">
        <v>12</v>
      </c>
      <c r="K12" s="18" t="s">
        <v>12</v>
      </c>
      <c r="L12" s="18" t="s">
        <v>12</v>
      </c>
      <c r="M12" s="18" t="s">
        <v>12</v>
      </c>
      <c r="N12" s="18" t="s">
        <v>12</v>
      </c>
      <c r="O12" s="18" t="s">
        <v>12</v>
      </c>
      <c r="P12" s="18" t="s">
        <v>12</v>
      </c>
      <c r="Q12" s="18" t="s">
        <v>12</v>
      </c>
    </row>
    <row r="13" ht="21.75" customHeight="1" spans="1:17">
      <c r="A13" s="86"/>
      <c r="B13" s="86">
        <v>5</v>
      </c>
      <c r="C13" s="86"/>
      <c r="D13" s="86"/>
      <c r="E13" s="87">
        <f>E14</f>
        <v>33924.48</v>
      </c>
      <c r="F13" s="87">
        <f>F14</f>
        <v>33924.48</v>
      </c>
      <c r="G13" s="87">
        <f>G14</f>
        <v>33924.48</v>
      </c>
      <c r="H13" s="18" t="s">
        <v>12</v>
      </c>
      <c r="I13" s="18" t="s">
        <v>12</v>
      </c>
      <c r="J13" s="18" t="s">
        <v>12</v>
      </c>
      <c r="K13" s="18" t="s">
        <v>12</v>
      </c>
      <c r="L13" s="18" t="s">
        <v>12</v>
      </c>
      <c r="M13" s="18" t="s">
        <v>12</v>
      </c>
      <c r="N13" s="18" t="s">
        <v>12</v>
      </c>
      <c r="O13" s="18" t="s">
        <v>12</v>
      </c>
      <c r="P13" s="18" t="s">
        <v>12</v>
      </c>
      <c r="Q13" s="18" t="s">
        <v>12</v>
      </c>
    </row>
    <row r="14" ht="21.75" customHeight="1" spans="1:17">
      <c r="A14" s="86">
        <v>208</v>
      </c>
      <c r="B14" s="86">
        <v>5</v>
      </c>
      <c r="C14" s="86">
        <v>5</v>
      </c>
      <c r="D14" s="86" t="s">
        <v>80</v>
      </c>
      <c r="E14" s="87">
        <v>33924.48</v>
      </c>
      <c r="F14" s="87">
        <v>33924.48</v>
      </c>
      <c r="G14" s="87">
        <v>33924.48</v>
      </c>
      <c r="H14" s="18" t="s">
        <v>12</v>
      </c>
      <c r="I14" s="18" t="s">
        <v>12</v>
      </c>
      <c r="J14" s="18" t="s">
        <v>12</v>
      </c>
      <c r="K14" s="18" t="s">
        <v>12</v>
      </c>
      <c r="L14" s="18" t="s">
        <v>12</v>
      </c>
      <c r="M14" s="18" t="s">
        <v>12</v>
      </c>
      <c r="N14" s="18" t="s">
        <v>12</v>
      </c>
      <c r="O14" s="18" t="s">
        <v>12</v>
      </c>
      <c r="P14" s="18" t="s">
        <v>12</v>
      </c>
      <c r="Q14" s="18" t="s">
        <v>12</v>
      </c>
    </row>
    <row r="15" ht="21.75" customHeight="1" spans="1:17">
      <c r="A15" s="86">
        <v>221</v>
      </c>
      <c r="B15" s="86"/>
      <c r="C15" s="86"/>
      <c r="D15" s="86"/>
      <c r="E15" s="87">
        <f>E16</f>
        <v>25443.36</v>
      </c>
      <c r="F15" s="87">
        <f>F16</f>
        <v>25443.36</v>
      </c>
      <c r="G15" s="87">
        <f>G16</f>
        <v>25443.36</v>
      </c>
      <c r="H15" s="18" t="s">
        <v>12</v>
      </c>
      <c r="I15" s="18" t="s">
        <v>12</v>
      </c>
      <c r="J15" s="18" t="s">
        <v>12</v>
      </c>
      <c r="K15" s="18" t="s">
        <v>12</v>
      </c>
      <c r="L15" s="18" t="s">
        <v>12</v>
      </c>
      <c r="M15" s="18" t="s">
        <v>12</v>
      </c>
      <c r="N15" s="18" t="s">
        <v>12</v>
      </c>
      <c r="O15" s="18" t="s">
        <v>12</v>
      </c>
      <c r="P15" s="18" t="s">
        <v>12</v>
      </c>
      <c r="Q15" s="18" t="s">
        <v>12</v>
      </c>
    </row>
    <row r="16" ht="21.75" customHeight="1" spans="1:17">
      <c r="A16" s="86"/>
      <c r="B16" s="86">
        <v>2</v>
      </c>
      <c r="C16" s="86"/>
      <c r="D16" s="86"/>
      <c r="E16" s="87">
        <f>E17</f>
        <v>25443.36</v>
      </c>
      <c r="F16" s="87">
        <f>F17</f>
        <v>25443.36</v>
      </c>
      <c r="G16" s="87">
        <f>G17</f>
        <v>25443.36</v>
      </c>
      <c r="H16" s="18" t="s">
        <v>12</v>
      </c>
      <c r="I16" s="18" t="s">
        <v>12</v>
      </c>
      <c r="J16" s="18" t="s">
        <v>12</v>
      </c>
      <c r="K16" s="18" t="s">
        <v>12</v>
      </c>
      <c r="L16" s="18" t="s">
        <v>12</v>
      </c>
      <c r="M16" s="18" t="s">
        <v>12</v>
      </c>
      <c r="N16" s="18" t="s">
        <v>12</v>
      </c>
      <c r="O16" s="18" t="s">
        <v>12</v>
      </c>
      <c r="P16" s="18" t="s">
        <v>12</v>
      </c>
      <c r="Q16" s="18" t="s">
        <v>12</v>
      </c>
    </row>
    <row r="17" ht="21.75" customHeight="1" spans="1:17">
      <c r="A17" s="86">
        <v>221</v>
      </c>
      <c r="B17" s="86">
        <v>2</v>
      </c>
      <c r="C17" s="86">
        <v>1</v>
      </c>
      <c r="D17" s="86" t="s">
        <v>81</v>
      </c>
      <c r="E17" s="87">
        <v>25443.36</v>
      </c>
      <c r="F17" s="87">
        <v>25443.36</v>
      </c>
      <c r="G17" s="87">
        <v>25443.36</v>
      </c>
      <c r="H17" s="18" t="s">
        <v>12</v>
      </c>
      <c r="I17" s="18" t="s">
        <v>12</v>
      </c>
      <c r="J17" s="18" t="s">
        <v>12</v>
      </c>
      <c r="K17" s="18" t="s">
        <v>12</v>
      </c>
      <c r="L17" s="18" t="s">
        <v>12</v>
      </c>
      <c r="M17" s="18" t="s">
        <v>12</v>
      </c>
      <c r="N17" s="18" t="s">
        <v>12</v>
      </c>
      <c r="O17" s="18" t="s">
        <v>12</v>
      </c>
      <c r="P17" s="18" t="s">
        <v>12</v>
      </c>
      <c r="Q17" s="18" t="s">
        <v>12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showGridLines="0" showZeros="0" workbookViewId="0">
      <selection activeCell="O7" sqref="O7:Q17"/>
    </sheetView>
  </sheetViews>
  <sheetFormatPr defaultColWidth="9" defaultRowHeight="13.5"/>
  <cols>
    <col min="1" max="1" width="5.625" customWidth="1"/>
    <col min="2" max="3" width="5.125" customWidth="1"/>
    <col min="4" max="4" width="18.125" customWidth="1"/>
    <col min="5" max="5" width="15.375" customWidth="1"/>
  </cols>
  <sheetData>
    <row r="1" customHeight="1"/>
    <row r="2" ht="46.5" customHeight="1" spans="1:17">
      <c r="A2" s="57" t="s">
        <v>223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5.5" customHeight="1" spans="1:17">
      <c r="A3" s="80" t="s">
        <v>72</v>
      </c>
      <c r="B3" s="81"/>
      <c r="C3" s="81"/>
      <c r="D3" s="81"/>
      <c r="Q3" t="s">
        <v>2</v>
      </c>
    </row>
    <row r="4" ht="40.5" customHeight="1" spans="1:17">
      <c r="A4" s="72" t="s">
        <v>73</v>
      </c>
      <c r="B4" s="82"/>
      <c r="C4" s="73"/>
      <c r="D4" s="71" t="s">
        <v>73</v>
      </c>
      <c r="E4" s="71" t="s">
        <v>62</v>
      </c>
      <c r="F4" s="71" t="s">
        <v>109</v>
      </c>
      <c r="G4" s="71" t="s">
        <v>110</v>
      </c>
      <c r="H4" s="71" t="s">
        <v>111</v>
      </c>
      <c r="I4" s="71" t="s">
        <v>112</v>
      </c>
      <c r="J4" s="71" t="s">
        <v>113</v>
      </c>
      <c r="K4" s="71" t="s">
        <v>114</v>
      </c>
      <c r="L4" s="71" t="s">
        <v>115</v>
      </c>
      <c r="M4" s="71" t="s">
        <v>116</v>
      </c>
      <c r="N4" s="71" t="s">
        <v>86</v>
      </c>
      <c r="O4" s="71" t="s">
        <v>117</v>
      </c>
      <c r="P4" s="71" t="s">
        <v>94</v>
      </c>
      <c r="Q4" s="71" t="s">
        <v>93</v>
      </c>
    </row>
    <row r="5" customHeight="1" spans="1:17">
      <c r="A5" s="71" t="s">
        <v>74</v>
      </c>
      <c r="B5" s="71" t="s">
        <v>75</v>
      </c>
      <c r="C5" s="71" t="s">
        <v>76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 t="s">
        <v>68</v>
      </c>
      <c r="E7" s="69">
        <f>E8+E12+E15</f>
        <v>310388.44</v>
      </c>
      <c r="F7" s="18" t="s">
        <v>12</v>
      </c>
      <c r="G7" s="18" t="s">
        <v>12</v>
      </c>
      <c r="H7" s="18" t="s">
        <v>12</v>
      </c>
      <c r="I7" s="18" t="s">
        <v>12</v>
      </c>
      <c r="J7" s="69">
        <f>J8+J12+J15</f>
        <v>302348.44</v>
      </c>
      <c r="K7" s="18" t="s">
        <v>12</v>
      </c>
      <c r="L7" s="18" t="s">
        <v>12</v>
      </c>
      <c r="M7" s="18" t="s">
        <v>12</v>
      </c>
      <c r="N7" s="69">
        <f>N8+N12+N15</f>
        <v>8040</v>
      </c>
      <c r="O7" s="18" t="s">
        <v>12</v>
      </c>
      <c r="P7" s="18" t="s">
        <v>12</v>
      </c>
      <c r="Q7" s="18" t="s">
        <v>12</v>
      </c>
    </row>
    <row r="8" ht="33.75" customHeight="1" spans="1:17">
      <c r="A8" s="68" t="s">
        <v>95</v>
      </c>
      <c r="B8" s="68"/>
      <c r="C8" s="68"/>
      <c r="D8" s="84"/>
      <c r="E8" s="69">
        <f>E9</f>
        <v>251020.6</v>
      </c>
      <c r="F8" s="18" t="s">
        <v>12</v>
      </c>
      <c r="G8" s="18" t="s">
        <v>12</v>
      </c>
      <c r="H8" s="18" t="s">
        <v>12</v>
      </c>
      <c r="I8" s="18" t="s">
        <v>12</v>
      </c>
      <c r="J8" s="69">
        <f>J9</f>
        <v>242980.6</v>
      </c>
      <c r="K8" s="18" t="s">
        <v>12</v>
      </c>
      <c r="L8" s="18" t="s">
        <v>12</v>
      </c>
      <c r="M8" s="18" t="s">
        <v>12</v>
      </c>
      <c r="N8" s="69">
        <f>N9</f>
        <v>8040</v>
      </c>
      <c r="O8" s="18" t="s">
        <v>12</v>
      </c>
      <c r="P8" s="18" t="s">
        <v>12</v>
      </c>
      <c r="Q8" s="18" t="s">
        <v>12</v>
      </c>
    </row>
    <row r="9" ht="33.75" customHeight="1" spans="1:17">
      <c r="A9" s="68"/>
      <c r="B9" s="68" t="s">
        <v>96</v>
      </c>
      <c r="C9" s="68"/>
      <c r="D9" s="84"/>
      <c r="E9" s="69">
        <f>SUM(E10:E11)</f>
        <v>251020.6</v>
      </c>
      <c r="F9" s="18" t="s">
        <v>12</v>
      </c>
      <c r="G9" s="18" t="s">
        <v>12</v>
      </c>
      <c r="H9" s="18" t="s">
        <v>12</v>
      </c>
      <c r="I9" s="18" t="s">
        <v>12</v>
      </c>
      <c r="J9" s="69">
        <f>SUM(J10:J11)</f>
        <v>242980.6</v>
      </c>
      <c r="K9" s="18" t="s">
        <v>12</v>
      </c>
      <c r="L9" s="18" t="s">
        <v>12</v>
      </c>
      <c r="M9" s="18" t="s">
        <v>12</v>
      </c>
      <c r="N9" s="69">
        <f>SUM(N10:N11)</f>
        <v>8040</v>
      </c>
      <c r="O9" s="18" t="s">
        <v>12</v>
      </c>
      <c r="P9" s="18" t="s">
        <v>12</v>
      </c>
      <c r="Q9" s="18" t="s">
        <v>12</v>
      </c>
    </row>
    <row r="10" ht="33.75" customHeight="1" spans="1:17">
      <c r="A10" s="68" t="s">
        <v>97</v>
      </c>
      <c r="B10" s="68" t="s">
        <v>98</v>
      </c>
      <c r="C10" s="68" t="s">
        <v>99</v>
      </c>
      <c r="D10" s="84" t="s">
        <v>78</v>
      </c>
      <c r="E10" s="69">
        <v>245520.6</v>
      </c>
      <c r="F10" s="18" t="s">
        <v>12</v>
      </c>
      <c r="G10" s="18" t="s">
        <v>12</v>
      </c>
      <c r="H10" s="18" t="s">
        <v>12</v>
      </c>
      <c r="I10" s="18" t="s">
        <v>12</v>
      </c>
      <c r="J10" s="69">
        <v>237480.6</v>
      </c>
      <c r="K10" s="18" t="s">
        <v>12</v>
      </c>
      <c r="L10" s="18" t="s">
        <v>12</v>
      </c>
      <c r="M10" s="18" t="s">
        <v>12</v>
      </c>
      <c r="N10" s="69">
        <v>8040</v>
      </c>
      <c r="O10" s="18" t="s">
        <v>12</v>
      </c>
      <c r="P10" s="18" t="s">
        <v>12</v>
      </c>
      <c r="Q10" s="18" t="s">
        <v>12</v>
      </c>
    </row>
    <row r="11" ht="33.75" customHeight="1" spans="1:17">
      <c r="A11" s="68" t="s">
        <v>97</v>
      </c>
      <c r="B11" s="68" t="s">
        <v>98</v>
      </c>
      <c r="C11" s="68" t="s">
        <v>100</v>
      </c>
      <c r="D11" s="84" t="s">
        <v>79</v>
      </c>
      <c r="E11" s="69">
        <v>5500</v>
      </c>
      <c r="F11" s="18" t="s">
        <v>12</v>
      </c>
      <c r="G11" s="18" t="s">
        <v>12</v>
      </c>
      <c r="H11" s="18" t="s">
        <v>12</v>
      </c>
      <c r="I11" s="18" t="s">
        <v>12</v>
      </c>
      <c r="J11" s="69">
        <v>5500</v>
      </c>
      <c r="K11" s="18" t="s">
        <v>12</v>
      </c>
      <c r="L11" s="18" t="s">
        <v>12</v>
      </c>
      <c r="M11" s="18" t="s">
        <v>12</v>
      </c>
      <c r="N11" s="18" t="s">
        <v>12</v>
      </c>
      <c r="O11" s="18" t="s">
        <v>12</v>
      </c>
      <c r="P11" s="18" t="s">
        <v>12</v>
      </c>
      <c r="Q11" s="18" t="s">
        <v>12</v>
      </c>
    </row>
    <row r="12" ht="33.75" customHeight="1" spans="1:17">
      <c r="A12" s="68" t="s">
        <v>101</v>
      </c>
      <c r="B12" s="68"/>
      <c r="C12" s="68"/>
      <c r="D12" s="84"/>
      <c r="E12" s="69">
        <f>E13</f>
        <v>33924.48</v>
      </c>
      <c r="F12" s="18" t="s">
        <v>12</v>
      </c>
      <c r="G12" s="18" t="s">
        <v>12</v>
      </c>
      <c r="H12" s="18" t="s">
        <v>12</v>
      </c>
      <c r="I12" s="18" t="s">
        <v>12</v>
      </c>
      <c r="J12" s="69">
        <f>J13</f>
        <v>33924.48</v>
      </c>
      <c r="K12" s="18" t="s">
        <v>12</v>
      </c>
      <c r="L12" s="18" t="s">
        <v>12</v>
      </c>
      <c r="M12" s="18" t="s">
        <v>12</v>
      </c>
      <c r="N12" s="18" t="s">
        <v>12</v>
      </c>
      <c r="O12" s="18" t="s">
        <v>12</v>
      </c>
      <c r="P12" s="18" t="s">
        <v>12</v>
      </c>
      <c r="Q12" s="18" t="s">
        <v>12</v>
      </c>
    </row>
    <row r="13" ht="33.75" customHeight="1" spans="1:17">
      <c r="A13" s="68"/>
      <c r="B13" s="68" t="s">
        <v>102</v>
      </c>
      <c r="C13" s="68"/>
      <c r="D13" s="84"/>
      <c r="E13" s="69">
        <f>E14</f>
        <v>33924.48</v>
      </c>
      <c r="F13" s="18" t="s">
        <v>12</v>
      </c>
      <c r="G13" s="18" t="s">
        <v>12</v>
      </c>
      <c r="H13" s="18" t="s">
        <v>12</v>
      </c>
      <c r="I13" s="18" t="s">
        <v>12</v>
      </c>
      <c r="J13" s="69">
        <f>J14</f>
        <v>33924.48</v>
      </c>
      <c r="K13" s="18" t="s">
        <v>12</v>
      </c>
      <c r="L13" s="18" t="s">
        <v>12</v>
      </c>
      <c r="M13" s="18" t="s">
        <v>12</v>
      </c>
      <c r="N13" s="18" t="s">
        <v>12</v>
      </c>
      <c r="O13" s="18" t="s">
        <v>12</v>
      </c>
      <c r="P13" s="18" t="s">
        <v>12</v>
      </c>
      <c r="Q13" s="18" t="s">
        <v>12</v>
      </c>
    </row>
    <row r="14" ht="33.75" customHeight="1" spans="1:17">
      <c r="A14" s="68" t="s">
        <v>103</v>
      </c>
      <c r="B14" s="68" t="s">
        <v>104</v>
      </c>
      <c r="C14" s="68" t="s">
        <v>102</v>
      </c>
      <c r="D14" s="84" t="s">
        <v>80</v>
      </c>
      <c r="E14" s="69">
        <v>33924.48</v>
      </c>
      <c r="F14" s="18" t="s">
        <v>12</v>
      </c>
      <c r="G14" s="18" t="s">
        <v>12</v>
      </c>
      <c r="H14" s="18" t="s">
        <v>12</v>
      </c>
      <c r="I14" s="18" t="s">
        <v>12</v>
      </c>
      <c r="J14" s="69">
        <v>33924.48</v>
      </c>
      <c r="K14" s="18" t="s">
        <v>12</v>
      </c>
      <c r="L14" s="18" t="s">
        <v>12</v>
      </c>
      <c r="M14" s="18" t="s">
        <v>12</v>
      </c>
      <c r="N14" s="18" t="s">
        <v>12</v>
      </c>
      <c r="O14" s="18" t="s">
        <v>12</v>
      </c>
      <c r="P14" s="18" t="s">
        <v>12</v>
      </c>
      <c r="Q14" s="18" t="s">
        <v>12</v>
      </c>
    </row>
    <row r="15" ht="33.75" customHeight="1" spans="1:17">
      <c r="A15" s="68" t="s">
        <v>105</v>
      </c>
      <c r="B15" s="68"/>
      <c r="C15" s="68"/>
      <c r="D15" s="84"/>
      <c r="E15" s="69">
        <f>E16</f>
        <v>25443.36</v>
      </c>
      <c r="F15" s="18" t="s">
        <v>12</v>
      </c>
      <c r="G15" s="18" t="s">
        <v>12</v>
      </c>
      <c r="H15" s="18" t="s">
        <v>12</v>
      </c>
      <c r="I15" s="18" t="s">
        <v>12</v>
      </c>
      <c r="J15" s="69">
        <f>J16</f>
        <v>25443.36</v>
      </c>
      <c r="K15" s="18" t="s">
        <v>12</v>
      </c>
      <c r="L15" s="18" t="s">
        <v>12</v>
      </c>
      <c r="M15" s="18" t="s">
        <v>12</v>
      </c>
      <c r="N15" s="18" t="s">
        <v>12</v>
      </c>
      <c r="O15" s="18" t="s">
        <v>12</v>
      </c>
      <c r="P15" s="18" t="s">
        <v>12</v>
      </c>
      <c r="Q15" s="18" t="s">
        <v>12</v>
      </c>
    </row>
    <row r="16" ht="33.75" customHeight="1" spans="1:17">
      <c r="A16" s="68"/>
      <c r="B16" s="68" t="s">
        <v>100</v>
      </c>
      <c r="C16" s="68"/>
      <c r="D16" s="84"/>
      <c r="E16" s="69">
        <f>E17</f>
        <v>25443.36</v>
      </c>
      <c r="F16" s="18" t="s">
        <v>12</v>
      </c>
      <c r="G16" s="18" t="s">
        <v>12</v>
      </c>
      <c r="H16" s="18" t="s">
        <v>12</v>
      </c>
      <c r="I16" s="18" t="s">
        <v>12</v>
      </c>
      <c r="J16" s="69">
        <f>J17</f>
        <v>25443.36</v>
      </c>
      <c r="K16" s="18" t="s">
        <v>12</v>
      </c>
      <c r="L16" s="18" t="s">
        <v>12</v>
      </c>
      <c r="M16" s="18" t="s">
        <v>12</v>
      </c>
      <c r="N16" s="18" t="s">
        <v>12</v>
      </c>
      <c r="O16" s="18" t="s">
        <v>12</v>
      </c>
      <c r="P16" s="18" t="s">
        <v>12</v>
      </c>
      <c r="Q16" s="18" t="s">
        <v>12</v>
      </c>
    </row>
    <row r="17" ht="33.75" customHeight="1" spans="1:17">
      <c r="A17" s="68" t="s">
        <v>106</v>
      </c>
      <c r="B17" s="68" t="s">
        <v>107</v>
      </c>
      <c r="C17" s="68" t="s">
        <v>99</v>
      </c>
      <c r="D17" s="84" t="s">
        <v>81</v>
      </c>
      <c r="E17" s="69">
        <v>25443.36</v>
      </c>
      <c r="F17" s="18" t="s">
        <v>12</v>
      </c>
      <c r="G17" s="18" t="s">
        <v>12</v>
      </c>
      <c r="H17" s="18" t="s">
        <v>12</v>
      </c>
      <c r="I17" s="18" t="s">
        <v>12</v>
      </c>
      <c r="J17" s="69">
        <v>25443.36</v>
      </c>
      <c r="K17" s="18" t="s">
        <v>12</v>
      </c>
      <c r="L17" s="18" t="s">
        <v>12</v>
      </c>
      <c r="M17" s="18" t="s">
        <v>12</v>
      </c>
      <c r="N17" s="18" t="s">
        <v>12</v>
      </c>
      <c r="O17" s="18" t="s">
        <v>12</v>
      </c>
      <c r="P17" s="18" t="s">
        <v>12</v>
      </c>
      <c r="Q17" s="18" t="s">
        <v>12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showZeros="0" workbookViewId="0">
      <selection activeCell="H6" sqref="H6:I7"/>
    </sheetView>
  </sheetViews>
  <sheetFormatPr defaultColWidth="9" defaultRowHeight="13.5" outlineLevelRow="6"/>
  <cols>
    <col min="1" max="1" width="24.75" customWidth="1"/>
    <col min="2" max="2" width="14.625" customWidth="1"/>
    <col min="3" max="3" width="19.5" customWidth="1"/>
    <col min="4" max="4" width="24.375" customWidth="1"/>
    <col min="5" max="5" width="14.75" customWidth="1"/>
    <col min="6" max="7" width="15" customWidth="1"/>
    <col min="8" max="8" width="11.5" customWidth="1"/>
    <col min="9" max="9" width="11.375" customWidth="1"/>
  </cols>
  <sheetData>
    <row r="1" customHeight="1"/>
    <row r="2" ht="23.25" customHeight="1" spans="1:9">
      <c r="A2" s="42" t="s">
        <v>224</v>
      </c>
      <c r="B2" s="42"/>
      <c r="C2" s="42"/>
      <c r="D2" s="42"/>
      <c r="E2" s="42"/>
      <c r="F2" s="42"/>
      <c r="G2" s="42"/>
      <c r="H2" s="42"/>
      <c r="I2" s="42"/>
    </row>
    <row r="3" ht="18" customHeight="1" spans="1:9">
      <c r="A3" s="1" t="s">
        <v>72</v>
      </c>
      <c r="I3" s="79" t="s">
        <v>2</v>
      </c>
    </row>
    <row r="4" ht="21" customHeight="1" spans="1:9">
      <c r="A4" s="70" t="s">
        <v>225</v>
      </c>
      <c r="B4" s="71" t="s">
        <v>62</v>
      </c>
      <c r="C4" s="72" t="s">
        <v>63</v>
      </c>
      <c r="D4" s="73"/>
      <c r="E4" s="71" t="s">
        <v>16</v>
      </c>
      <c r="F4" s="71" t="s">
        <v>19</v>
      </c>
      <c r="G4" s="71" t="s">
        <v>22</v>
      </c>
      <c r="H4" s="71" t="s">
        <v>24</v>
      </c>
      <c r="I4" s="71" t="s">
        <v>29</v>
      </c>
    </row>
    <row r="5" customHeight="1" spans="1:9">
      <c r="A5" s="74"/>
      <c r="B5" s="75"/>
      <c r="C5" s="75" t="s">
        <v>66</v>
      </c>
      <c r="D5" s="75" t="s">
        <v>67</v>
      </c>
      <c r="E5" s="75"/>
      <c r="F5" s="75"/>
      <c r="G5" s="75"/>
      <c r="H5" s="75"/>
      <c r="I5" s="75"/>
    </row>
    <row r="6" s="1" customFormat="1" ht="33.75" customHeight="1" spans="1:9">
      <c r="A6" s="76"/>
      <c r="B6" s="77">
        <f>B7</f>
        <v>1500</v>
      </c>
      <c r="C6" s="18" t="s">
        <v>12</v>
      </c>
      <c r="D6" s="18" t="s">
        <v>12</v>
      </c>
      <c r="E6" s="18" t="s">
        <v>12</v>
      </c>
      <c r="F6" s="18" t="s">
        <v>12</v>
      </c>
      <c r="G6" s="78">
        <f>G7</f>
        <v>1500</v>
      </c>
      <c r="H6" s="18" t="s">
        <v>12</v>
      </c>
      <c r="I6" s="18" t="s">
        <v>12</v>
      </c>
    </row>
    <row r="7" ht="33.75" customHeight="1" spans="1:9">
      <c r="A7" s="76" t="s">
        <v>226</v>
      </c>
      <c r="B7" s="77">
        <v>1500</v>
      </c>
      <c r="C7" s="18" t="s">
        <v>12</v>
      </c>
      <c r="D7" s="18" t="s">
        <v>12</v>
      </c>
      <c r="E7" s="18" t="s">
        <v>12</v>
      </c>
      <c r="F7" s="18" t="s">
        <v>12</v>
      </c>
      <c r="G7" s="78">
        <v>1500</v>
      </c>
      <c r="H7" s="18" t="s">
        <v>12</v>
      </c>
      <c r="I7" s="18" t="s">
        <v>12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scale="87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D6" sqref="D6:G8"/>
    </sheetView>
  </sheetViews>
  <sheetFormatPr defaultColWidth="9" defaultRowHeight="13.5" outlineLevelRow="7" outlineLevelCol="6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ht="35.25" customHeight="1" spans="1:7">
      <c r="A1" s="57" t="s">
        <v>227</v>
      </c>
      <c r="B1" s="57"/>
      <c r="C1" s="57"/>
      <c r="D1" s="57"/>
      <c r="E1" s="57"/>
      <c r="F1" s="57"/>
      <c r="G1" s="57"/>
    </row>
    <row r="2" ht="24" customHeight="1" spans="1:7">
      <c r="A2" s="58" t="s">
        <v>72</v>
      </c>
      <c r="B2" s="59"/>
      <c r="C2" s="59"/>
      <c r="G2" s="60" t="s">
        <v>2</v>
      </c>
    </row>
    <row r="3" ht="26.25" customHeight="1" spans="1:7">
      <c r="A3" s="61" t="s">
        <v>65</v>
      </c>
      <c r="B3" s="62" t="s">
        <v>228</v>
      </c>
      <c r="C3" s="63"/>
      <c r="D3" s="63"/>
      <c r="E3" s="63"/>
      <c r="F3" s="63"/>
      <c r="G3" s="64"/>
    </row>
    <row r="4" ht="16.5" customHeight="1" spans="1:7">
      <c r="A4" s="65"/>
      <c r="B4" s="61" t="s">
        <v>229</v>
      </c>
      <c r="C4" s="61" t="s">
        <v>163</v>
      </c>
      <c r="D4" s="61" t="s">
        <v>230</v>
      </c>
      <c r="E4" s="62" t="s">
        <v>231</v>
      </c>
      <c r="F4" s="64"/>
      <c r="G4" s="61" t="s">
        <v>232</v>
      </c>
    </row>
    <row r="5" ht="34.5" customHeight="1" spans="1:7">
      <c r="A5" s="66"/>
      <c r="B5" s="66"/>
      <c r="C5" s="66"/>
      <c r="D5" s="66"/>
      <c r="E5" s="67" t="s">
        <v>233</v>
      </c>
      <c r="F5" s="67" t="s">
        <v>167</v>
      </c>
      <c r="G5" s="66"/>
    </row>
    <row r="6" s="1" customFormat="1" ht="57" customHeight="1" spans="1:7">
      <c r="A6" s="68" t="s">
        <v>68</v>
      </c>
      <c r="B6" s="69">
        <f>B7</f>
        <v>14500</v>
      </c>
      <c r="C6" s="69">
        <f>C7</f>
        <v>14500</v>
      </c>
      <c r="D6" s="18" t="s">
        <v>12</v>
      </c>
      <c r="E6" s="18" t="s">
        <v>12</v>
      </c>
      <c r="F6" s="18" t="s">
        <v>12</v>
      </c>
      <c r="G6" s="18" t="s">
        <v>12</v>
      </c>
    </row>
    <row r="7" ht="57" customHeight="1" spans="1:7">
      <c r="A7" s="68"/>
      <c r="B7" s="69">
        <f>B8</f>
        <v>14500</v>
      </c>
      <c r="C7" s="69">
        <f>C8</f>
        <v>14500</v>
      </c>
      <c r="D7" s="18" t="s">
        <v>12</v>
      </c>
      <c r="E7" s="18" t="s">
        <v>12</v>
      </c>
      <c r="F7" s="18" t="s">
        <v>12</v>
      </c>
      <c r="G7" s="18" t="s">
        <v>12</v>
      </c>
    </row>
    <row r="8" ht="57" customHeight="1" spans="1:7">
      <c r="A8" s="68" t="s">
        <v>234</v>
      </c>
      <c r="B8" s="69">
        <v>14500</v>
      </c>
      <c r="C8" s="69">
        <v>14500</v>
      </c>
      <c r="D8" s="18" t="s">
        <v>12</v>
      </c>
      <c r="E8" s="18" t="s">
        <v>12</v>
      </c>
      <c r="F8" s="18" t="s">
        <v>12</v>
      </c>
      <c r="G8" s="18" t="s">
        <v>12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T12" sqref="T12"/>
    </sheetView>
  </sheetViews>
  <sheetFormatPr defaultColWidth="9" defaultRowHeight="13.5" outlineLevelRow="5"/>
  <cols>
    <col min="1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72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236</v>
      </c>
    </row>
    <row r="3" ht="40.5" customHeight="1" spans="1:22">
      <c r="A3" s="47" t="s">
        <v>237</v>
      </c>
      <c r="B3" s="47" t="s">
        <v>65</v>
      </c>
      <c r="C3" s="47" t="s">
        <v>238</v>
      </c>
      <c r="D3" s="47" t="s">
        <v>239</v>
      </c>
      <c r="E3" s="47" t="s">
        <v>240</v>
      </c>
      <c r="F3" s="47" t="s">
        <v>241</v>
      </c>
      <c r="G3" s="47" t="s">
        <v>242</v>
      </c>
      <c r="H3" s="48" t="s">
        <v>243</v>
      </c>
      <c r="I3" s="54"/>
      <c r="J3" s="54"/>
      <c r="K3" s="54"/>
      <c r="L3" s="55"/>
      <c r="M3" s="48" t="s">
        <v>244</v>
      </c>
      <c r="N3" s="54"/>
      <c r="O3" s="54"/>
      <c r="P3" s="54"/>
      <c r="Q3" s="54"/>
      <c r="R3" s="54"/>
      <c r="S3" s="55"/>
      <c r="T3" s="50" t="s">
        <v>245</v>
      </c>
      <c r="U3" s="47" t="s">
        <v>246</v>
      </c>
      <c r="V3" s="47" t="s">
        <v>247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248</v>
      </c>
      <c r="I4" s="50" t="s">
        <v>249</v>
      </c>
      <c r="J4" s="50" t="s">
        <v>19</v>
      </c>
      <c r="K4" s="50" t="s">
        <v>250</v>
      </c>
      <c r="L4" s="50" t="s">
        <v>251</v>
      </c>
      <c r="M4" s="50" t="s">
        <v>252</v>
      </c>
      <c r="N4" s="50" t="s">
        <v>7</v>
      </c>
      <c r="O4" s="50" t="s">
        <v>20</v>
      </c>
      <c r="P4" s="50" t="s">
        <v>253</v>
      </c>
      <c r="Q4" s="50" t="s">
        <v>254</v>
      </c>
      <c r="R4" s="50" t="s">
        <v>163</v>
      </c>
      <c r="S4" s="50" t="s">
        <v>172</v>
      </c>
      <c r="T4" s="50"/>
      <c r="U4" s="49"/>
      <c r="V4" s="49"/>
    </row>
    <row r="5" customHeight="1" spans="1:22">
      <c r="A5" s="50" t="s">
        <v>255</v>
      </c>
      <c r="B5" s="50" t="s">
        <v>255</v>
      </c>
      <c r="C5" s="50" t="s">
        <v>255</v>
      </c>
      <c r="D5" s="50" t="s">
        <v>255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56" customHeight="1" spans="1:22">
      <c r="A6" s="51" t="s">
        <v>69</v>
      </c>
      <c r="B6" s="51" t="s">
        <v>234</v>
      </c>
      <c r="C6" s="51" t="s">
        <v>256</v>
      </c>
      <c r="D6" s="51" t="s">
        <v>257</v>
      </c>
      <c r="E6" s="52">
        <v>3</v>
      </c>
      <c r="F6" s="52">
        <v>3</v>
      </c>
      <c r="G6" s="51" t="s">
        <v>258</v>
      </c>
      <c r="H6" s="53">
        <v>35.04</v>
      </c>
      <c r="I6" s="53">
        <v>31.04</v>
      </c>
      <c r="J6" s="53">
        <v>0</v>
      </c>
      <c r="K6" s="53">
        <v>4</v>
      </c>
      <c r="L6" s="53">
        <v>0</v>
      </c>
      <c r="M6" s="53">
        <v>35.04</v>
      </c>
      <c r="N6" s="53">
        <v>34.89</v>
      </c>
      <c r="O6" s="53">
        <v>0.15</v>
      </c>
      <c r="P6" s="53">
        <v>1.45</v>
      </c>
      <c r="Q6" s="53">
        <v>0</v>
      </c>
      <c r="R6" s="53">
        <v>1.45</v>
      </c>
      <c r="S6" s="53">
        <v>0</v>
      </c>
      <c r="T6" s="51" t="s">
        <v>259</v>
      </c>
      <c r="U6" s="51" t="s">
        <v>260</v>
      </c>
      <c r="V6" s="51" t="s">
        <v>260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workbookViewId="0">
      <selection activeCell="E13" sqref="E13"/>
    </sheetView>
  </sheetViews>
  <sheetFormatPr defaultColWidth="9"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10" width="12" customWidth="1"/>
    <col min="11" max="11" width="11.5" customWidth="1"/>
    <col min="12" max="12" width="11.375" customWidth="1"/>
  </cols>
  <sheetData>
    <row r="1" customHeight="1"/>
    <row r="2" ht="32.25" customHeight="1" spans="1:12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8" t="s">
        <v>72</v>
      </c>
      <c r="B3" s="59"/>
      <c r="C3" s="59"/>
      <c r="D3" s="59"/>
      <c r="E3" s="59"/>
      <c r="L3" t="s">
        <v>2</v>
      </c>
    </row>
    <row r="4" ht="21" customHeight="1" spans="1:12">
      <c r="A4" s="72" t="s">
        <v>73</v>
      </c>
      <c r="B4" s="82"/>
      <c r="C4" s="82"/>
      <c r="D4" s="73"/>
      <c r="E4" s="71" t="s">
        <v>62</v>
      </c>
      <c r="F4" s="72" t="s">
        <v>63</v>
      </c>
      <c r="G4" s="73"/>
      <c r="H4" s="71" t="s">
        <v>16</v>
      </c>
      <c r="I4" s="71" t="s">
        <v>19</v>
      </c>
      <c r="J4" s="172" t="s">
        <v>22</v>
      </c>
      <c r="K4" s="71" t="s">
        <v>24</v>
      </c>
      <c r="L4" s="71" t="s">
        <v>29</v>
      </c>
    </row>
    <row r="5" customHeight="1" spans="1:12">
      <c r="A5" s="111" t="s">
        <v>74</v>
      </c>
      <c r="B5" s="111" t="s">
        <v>75</v>
      </c>
      <c r="C5" s="85" t="s">
        <v>76</v>
      </c>
      <c r="D5" s="85" t="s">
        <v>77</v>
      </c>
      <c r="E5" s="75"/>
      <c r="F5" s="75" t="s">
        <v>66</v>
      </c>
      <c r="G5" s="75" t="s">
        <v>67</v>
      </c>
      <c r="H5" s="75"/>
      <c r="I5" s="75"/>
      <c r="J5" s="172"/>
      <c r="K5" s="75"/>
      <c r="L5" s="75"/>
    </row>
    <row r="6" s="1" customFormat="1" ht="24.75" customHeight="1" spans="1:12">
      <c r="A6" s="95"/>
      <c r="B6" s="95"/>
      <c r="C6" s="95"/>
      <c r="D6" s="95" t="s">
        <v>68</v>
      </c>
      <c r="E6" s="96">
        <f>E7+E11+E14</f>
        <v>350388.44</v>
      </c>
      <c r="F6" s="97">
        <f>F7+F11+F14</f>
        <v>310388.44</v>
      </c>
      <c r="G6" s="160" t="s">
        <v>12</v>
      </c>
      <c r="H6" s="160" t="s">
        <v>12</v>
      </c>
      <c r="I6" s="160" t="s">
        <v>12</v>
      </c>
      <c r="J6" s="173">
        <f>J7+J11+J14</f>
        <v>40000</v>
      </c>
      <c r="K6" s="160" t="s">
        <v>12</v>
      </c>
      <c r="L6" s="160" t="s">
        <v>12</v>
      </c>
    </row>
    <row r="7" ht="24.75" customHeight="1" spans="1:12">
      <c r="A7" s="95">
        <v>201</v>
      </c>
      <c r="B7" s="95"/>
      <c r="C7" s="95"/>
      <c r="D7" s="95"/>
      <c r="E7" s="96">
        <f>E8</f>
        <v>291020.6</v>
      </c>
      <c r="F7" s="97">
        <f>F8</f>
        <v>251020.6</v>
      </c>
      <c r="G7" s="160" t="s">
        <v>12</v>
      </c>
      <c r="H7" s="160" t="s">
        <v>12</v>
      </c>
      <c r="I7" s="160" t="s">
        <v>12</v>
      </c>
      <c r="J7" s="173">
        <f>J8</f>
        <v>40000</v>
      </c>
      <c r="K7" s="160" t="s">
        <v>12</v>
      </c>
      <c r="L7" s="160" t="s">
        <v>12</v>
      </c>
    </row>
    <row r="8" ht="24.75" customHeight="1" spans="1:12">
      <c r="A8" s="95">
        <v>201</v>
      </c>
      <c r="B8" s="95">
        <v>13</v>
      </c>
      <c r="C8" s="95"/>
      <c r="D8" s="95"/>
      <c r="E8" s="96">
        <f>SUM(E9:E10)</f>
        <v>291020.6</v>
      </c>
      <c r="F8" s="97">
        <f>SUM(F9:F10)</f>
        <v>251020.6</v>
      </c>
      <c r="G8" s="160" t="s">
        <v>12</v>
      </c>
      <c r="H8" s="160" t="s">
        <v>12</v>
      </c>
      <c r="I8" s="160" t="s">
        <v>12</v>
      </c>
      <c r="J8" s="173">
        <f>SUM(J9:J10)</f>
        <v>40000</v>
      </c>
      <c r="K8" s="160" t="s">
        <v>12</v>
      </c>
      <c r="L8" s="160" t="s">
        <v>12</v>
      </c>
    </row>
    <row r="9" ht="24.75" customHeight="1" spans="1:12">
      <c r="A9" s="95">
        <v>201</v>
      </c>
      <c r="B9" s="95">
        <v>13</v>
      </c>
      <c r="C9" s="95">
        <v>1</v>
      </c>
      <c r="D9" s="95" t="s">
        <v>78</v>
      </c>
      <c r="E9" s="96">
        <v>247020.6</v>
      </c>
      <c r="F9" s="97">
        <v>245520.6</v>
      </c>
      <c r="G9" s="160" t="s">
        <v>12</v>
      </c>
      <c r="H9" s="160" t="s">
        <v>12</v>
      </c>
      <c r="I9" s="160" t="s">
        <v>12</v>
      </c>
      <c r="J9" s="173">
        <v>1500</v>
      </c>
      <c r="K9" s="160" t="s">
        <v>12</v>
      </c>
      <c r="L9" s="160" t="s">
        <v>12</v>
      </c>
    </row>
    <row r="10" ht="24.75" customHeight="1" spans="1:12">
      <c r="A10" s="95">
        <v>201</v>
      </c>
      <c r="B10" s="95">
        <v>13</v>
      </c>
      <c r="C10" s="95">
        <v>2</v>
      </c>
      <c r="D10" s="95" t="s">
        <v>79</v>
      </c>
      <c r="E10" s="96">
        <v>44000</v>
      </c>
      <c r="F10" s="97">
        <v>5500</v>
      </c>
      <c r="G10" s="160" t="s">
        <v>12</v>
      </c>
      <c r="H10" s="160" t="s">
        <v>12</v>
      </c>
      <c r="I10" s="160" t="s">
        <v>12</v>
      </c>
      <c r="J10" s="173">
        <v>38500</v>
      </c>
      <c r="K10" s="160" t="s">
        <v>12</v>
      </c>
      <c r="L10" s="160" t="s">
        <v>12</v>
      </c>
    </row>
    <row r="11" ht="24.75" customHeight="1" spans="1:12">
      <c r="A11" s="95">
        <v>208</v>
      </c>
      <c r="B11" s="95"/>
      <c r="C11" s="95"/>
      <c r="D11" s="95"/>
      <c r="E11" s="96">
        <f>E12</f>
        <v>33924.48</v>
      </c>
      <c r="F11" s="97">
        <f>F12</f>
        <v>33924.48</v>
      </c>
      <c r="G11" s="160" t="s">
        <v>12</v>
      </c>
      <c r="H11" s="160" t="s">
        <v>12</v>
      </c>
      <c r="I11" s="160" t="s">
        <v>12</v>
      </c>
      <c r="J11" s="160" t="s">
        <v>12</v>
      </c>
      <c r="K11" s="160" t="s">
        <v>12</v>
      </c>
      <c r="L11" s="160" t="s">
        <v>12</v>
      </c>
    </row>
    <row r="12" ht="24.75" customHeight="1" spans="1:12">
      <c r="A12" s="95">
        <v>208</v>
      </c>
      <c r="B12" s="95">
        <v>5</v>
      </c>
      <c r="C12" s="95"/>
      <c r="D12" s="95"/>
      <c r="E12" s="96">
        <f>E13</f>
        <v>33924.48</v>
      </c>
      <c r="F12" s="97">
        <f>F13</f>
        <v>33924.48</v>
      </c>
      <c r="G12" s="160" t="s">
        <v>12</v>
      </c>
      <c r="H12" s="160" t="s">
        <v>12</v>
      </c>
      <c r="I12" s="160" t="s">
        <v>12</v>
      </c>
      <c r="J12" s="160" t="s">
        <v>12</v>
      </c>
      <c r="K12" s="160" t="s">
        <v>12</v>
      </c>
      <c r="L12" s="160" t="s">
        <v>12</v>
      </c>
    </row>
    <row r="13" ht="24.75" customHeight="1" spans="1:12">
      <c r="A13" s="95">
        <v>208</v>
      </c>
      <c r="B13" s="95">
        <v>5</v>
      </c>
      <c r="C13" s="95">
        <v>5</v>
      </c>
      <c r="D13" s="95" t="s">
        <v>80</v>
      </c>
      <c r="E13" s="96">
        <v>33924.48</v>
      </c>
      <c r="F13" s="97">
        <v>33924.48</v>
      </c>
      <c r="G13" s="160" t="s">
        <v>12</v>
      </c>
      <c r="H13" s="160" t="s">
        <v>12</v>
      </c>
      <c r="I13" s="160" t="s">
        <v>12</v>
      </c>
      <c r="J13" s="160" t="s">
        <v>12</v>
      </c>
      <c r="K13" s="160" t="s">
        <v>12</v>
      </c>
      <c r="L13" s="160" t="s">
        <v>12</v>
      </c>
    </row>
    <row r="14" ht="24.75" customHeight="1" spans="1:12">
      <c r="A14" s="95">
        <v>221</v>
      </c>
      <c r="B14" s="95"/>
      <c r="C14" s="95"/>
      <c r="D14" s="95"/>
      <c r="E14" s="96">
        <f>E15</f>
        <v>25443.36</v>
      </c>
      <c r="F14" s="97">
        <f>F15</f>
        <v>25443.36</v>
      </c>
      <c r="G14" s="160" t="s">
        <v>12</v>
      </c>
      <c r="H14" s="160" t="s">
        <v>12</v>
      </c>
      <c r="I14" s="160" t="s">
        <v>12</v>
      </c>
      <c r="J14" s="160" t="s">
        <v>12</v>
      </c>
      <c r="K14" s="160" t="s">
        <v>12</v>
      </c>
      <c r="L14" s="160" t="s">
        <v>12</v>
      </c>
    </row>
    <row r="15" ht="24.75" customHeight="1" spans="1:12">
      <c r="A15" s="95">
        <v>221</v>
      </c>
      <c r="B15" s="95">
        <v>2</v>
      </c>
      <c r="C15" s="95"/>
      <c r="D15" s="95"/>
      <c r="E15" s="96">
        <f>E16</f>
        <v>25443.36</v>
      </c>
      <c r="F15" s="97">
        <f>F16</f>
        <v>25443.36</v>
      </c>
      <c r="G15" s="160" t="s">
        <v>12</v>
      </c>
      <c r="H15" s="160" t="s">
        <v>12</v>
      </c>
      <c r="I15" s="160" t="s">
        <v>12</v>
      </c>
      <c r="J15" s="160" t="s">
        <v>12</v>
      </c>
      <c r="K15" s="160" t="s">
        <v>12</v>
      </c>
      <c r="L15" s="160" t="s">
        <v>12</v>
      </c>
    </row>
    <row r="16" ht="24.75" customHeight="1" spans="1:12">
      <c r="A16" s="95">
        <v>221</v>
      </c>
      <c r="B16" s="95">
        <v>2</v>
      </c>
      <c r="C16" s="95">
        <v>1</v>
      </c>
      <c r="D16" s="95" t="s">
        <v>81</v>
      </c>
      <c r="E16" s="96">
        <v>25443.36</v>
      </c>
      <c r="F16" s="97">
        <v>25443.36</v>
      </c>
      <c r="G16" s="160" t="s">
        <v>12</v>
      </c>
      <c r="H16" s="160" t="s">
        <v>12</v>
      </c>
      <c r="I16" s="160" t="s">
        <v>12</v>
      </c>
      <c r="J16" s="160" t="s">
        <v>12</v>
      </c>
      <c r="K16" s="160" t="s">
        <v>12</v>
      </c>
      <c r="L16" s="160" t="s">
        <v>12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showZeros="0" tabSelected="1" topLeftCell="AK1" workbookViewId="0">
      <selection activeCell="AZ10" sqref="AZ10"/>
    </sheetView>
  </sheetViews>
  <sheetFormatPr defaultColWidth="9" defaultRowHeight="14.25"/>
  <cols>
    <col min="1" max="1" width="9" style="26"/>
    <col min="2" max="2" width="13.5" style="26" customWidth="1"/>
    <col min="3" max="3" width="9" style="26"/>
    <col min="4" max="4" width="13.375" style="26" customWidth="1"/>
    <col min="5" max="9" width="9" style="26"/>
    <col min="10" max="10" width="15.125" style="26" customWidth="1"/>
    <col min="11" max="11" width="10.625" style="26" customWidth="1"/>
    <col min="12" max="12" width="10.5" style="26" customWidth="1"/>
    <col min="13" max="14" width="10.375" style="26" customWidth="1"/>
    <col min="15" max="15" width="10.625" style="26" customWidth="1"/>
    <col min="16" max="16" width="11.625" style="26" customWidth="1"/>
    <col min="17" max="17" width="11.125" style="26" customWidth="1"/>
    <col min="18" max="18" width="10.875" style="26" customWidth="1"/>
    <col min="19" max="21" width="9" style="26"/>
    <col min="22" max="22" width="11.125" style="26" customWidth="1"/>
    <col min="23" max="31" width="9" style="26"/>
    <col min="32" max="32" width="8.125" style="26" customWidth="1"/>
    <col min="33" max="33" width="8.5" style="26" customWidth="1"/>
    <col min="34" max="34" width="9.5" style="26" customWidth="1"/>
    <col min="35" max="35" width="8.625" style="26" customWidth="1"/>
    <col min="36" max="36" width="10.375" style="26" customWidth="1"/>
    <col min="37" max="37" width="9.5" style="26" customWidth="1"/>
    <col min="38" max="38" width="7.875" style="26" customWidth="1"/>
    <col min="39" max="39" width="10.5" style="26" customWidth="1"/>
    <col min="40" max="40" width="9" style="26"/>
    <col min="41" max="41" width="8.25" style="26" customWidth="1"/>
    <col min="42" max="42" width="10.5" style="26" customWidth="1"/>
    <col min="43" max="43" width="9" style="26"/>
    <col min="44" max="44" width="8" style="26" customWidth="1"/>
    <col min="45" max="45" width="10.875" style="26" customWidth="1"/>
    <col min="46" max="46" width="9.5" style="26" customWidth="1"/>
    <col min="47" max="47" width="9.875" style="26" customWidth="1"/>
    <col min="48" max="16384" width="9" style="26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7" t="s">
        <v>261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customHeight="1" spans="1:55">
      <c r="A4" s="28" t="s">
        <v>237</v>
      </c>
      <c r="B4" s="28" t="s">
        <v>65</v>
      </c>
      <c r="C4" s="28" t="s">
        <v>262</v>
      </c>
      <c r="D4" s="28" t="s">
        <v>263</v>
      </c>
      <c r="E4" s="28" t="s">
        <v>264</v>
      </c>
      <c r="F4" s="28" t="s">
        <v>265</v>
      </c>
      <c r="G4" s="28" t="s">
        <v>266</v>
      </c>
      <c r="H4" s="28" t="s">
        <v>239</v>
      </c>
      <c r="I4" s="28" t="s">
        <v>267</v>
      </c>
      <c r="J4" s="28" t="s">
        <v>268</v>
      </c>
      <c r="K4" s="33" t="s">
        <v>269</v>
      </c>
      <c r="L4" s="34"/>
      <c r="M4" s="34"/>
      <c r="N4" s="34"/>
      <c r="O4" s="34"/>
      <c r="P4" s="34"/>
      <c r="Q4" s="34"/>
      <c r="R4" s="34"/>
      <c r="S4" s="34"/>
      <c r="T4" s="34"/>
      <c r="U4" s="38"/>
      <c r="V4" s="28" t="s">
        <v>270</v>
      </c>
      <c r="W4" s="35" t="s">
        <v>271</v>
      </c>
      <c r="X4" s="37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1" t="s">
        <v>246</v>
      </c>
      <c r="BA4" s="28" t="s">
        <v>247</v>
      </c>
      <c r="BB4"/>
      <c r="BC4"/>
    </row>
    <row r="5" customHeight="1" spans="1:55">
      <c r="A5" s="29"/>
      <c r="B5" s="29"/>
      <c r="C5" s="29"/>
      <c r="D5" s="29"/>
      <c r="E5" s="29"/>
      <c r="F5" s="29"/>
      <c r="G5" s="29"/>
      <c r="H5" s="29"/>
      <c r="I5" s="29"/>
      <c r="J5" s="29"/>
      <c r="K5" s="35" t="s">
        <v>272</v>
      </c>
      <c r="L5" s="36"/>
      <c r="M5" s="36"/>
      <c r="N5" s="36"/>
      <c r="O5" s="36"/>
      <c r="P5" s="36"/>
      <c r="Q5" s="36"/>
      <c r="R5" s="37"/>
      <c r="S5" s="35" t="s">
        <v>273</v>
      </c>
      <c r="T5" s="36"/>
      <c r="U5" s="37"/>
      <c r="V5" s="29"/>
      <c r="W5" s="28" t="s">
        <v>274</v>
      </c>
      <c r="X5" s="28" t="s">
        <v>275</v>
      </c>
      <c r="Y5" s="35" t="s">
        <v>276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  <c r="AK5" s="35" t="s">
        <v>277</v>
      </c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7"/>
      <c r="AZ5" s="31"/>
      <c r="BA5" s="29"/>
      <c r="BB5"/>
      <c r="BC5"/>
    </row>
    <row r="6" customHeight="1" spans="1:55">
      <c r="A6" s="29"/>
      <c r="B6" s="29"/>
      <c r="C6" s="29"/>
      <c r="D6" s="29"/>
      <c r="E6" s="29"/>
      <c r="F6" s="29"/>
      <c r="G6" s="29"/>
      <c r="H6" s="29"/>
      <c r="I6" s="29"/>
      <c r="J6" s="29"/>
      <c r="K6" s="35" t="s">
        <v>278</v>
      </c>
      <c r="L6" s="37"/>
      <c r="M6" s="35" t="s">
        <v>279</v>
      </c>
      <c r="N6" s="37"/>
      <c r="O6" s="35" t="s">
        <v>280</v>
      </c>
      <c r="P6" s="37"/>
      <c r="Q6" s="35" t="s">
        <v>281</v>
      </c>
      <c r="R6" s="37"/>
      <c r="S6" s="28" t="s">
        <v>282</v>
      </c>
      <c r="T6" s="28" t="s">
        <v>283</v>
      </c>
      <c r="U6" s="28" t="s">
        <v>284</v>
      </c>
      <c r="V6" s="29"/>
      <c r="W6" s="29"/>
      <c r="X6" s="29"/>
      <c r="Y6" s="35" t="s">
        <v>285</v>
      </c>
      <c r="Z6" s="36"/>
      <c r="AA6" s="37"/>
      <c r="AB6" s="35" t="s">
        <v>286</v>
      </c>
      <c r="AC6" s="36"/>
      <c r="AD6" s="37"/>
      <c r="AE6" s="35" t="s">
        <v>287</v>
      </c>
      <c r="AF6" s="36"/>
      <c r="AG6" s="37"/>
      <c r="AH6" s="35" t="s">
        <v>288</v>
      </c>
      <c r="AI6" s="36"/>
      <c r="AJ6" s="37"/>
      <c r="AK6" s="35" t="s">
        <v>289</v>
      </c>
      <c r="AL6" s="36"/>
      <c r="AM6" s="37"/>
      <c r="AN6" s="35" t="s">
        <v>290</v>
      </c>
      <c r="AO6" s="36"/>
      <c r="AP6" s="37"/>
      <c r="AQ6" s="35" t="s">
        <v>291</v>
      </c>
      <c r="AR6" s="36"/>
      <c r="AS6" s="37"/>
      <c r="AT6" s="35" t="s">
        <v>292</v>
      </c>
      <c r="AU6" s="36"/>
      <c r="AV6" s="37"/>
      <c r="AW6" s="35" t="s">
        <v>293</v>
      </c>
      <c r="AX6" s="36"/>
      <c r="AY6" s="37"/>
      <c r="AZ6" s="31"/>
      <c r="BA6" s="29"/>
      <c r="BB6"/>
      <c r="BC6"/>
    </row>
    <row r="7" customHeight="1" spans="1:55">
      <c r="A7" s="29"/>
      <c r="B7" s="29"/>
      <c r="C7" s="29"/>
      <c r="D7" s="29"/>
      <c r="E7" s="29"/>
      <c r="F7" s="29"/>
      <c r="G7" s="29"/>
      <c r="H7" s="29"/>
      <c r="I7" s="29"/>
      <c r="J7" s="29"/>
      <c r="K7" s="28" t="s">
        <v>294</v>
      </c>
      <c r="L7" s="28" t="s">
        <v>295</v>
      </c>
      <c r="M7" s="28" t="s">
        <v>296</v>
      </c>
      <c r="N7" s="28" t="s">
        <v>297</v>
      </c>
      <c r="O7" s="28" t="s">
        <v>298</v>
      </c>
      <c r="P7" s="28" t="s">
        <v>299</v>
      </c>
      <c r="Q7" s="28" t="s">
        <v>300</v>
      </c>
      <c r="R7" s="28" t="s">
        <v>301</v>
      </c>
      <c r="S7" s="29"/>
      <c r="T7" s="29"/>
      <c r="U7" s="29"/>
      <c r="V7" s="29"/>
      <c r="W7" s="29"/>
      <c r="X7" s="29"/>
      <c r="Y7" s="28" t="s">
        <v>302</v>
      </c>
      <c r="Z7" s="28" t="s">
        <v>303</v>
      </c>
      <c r="AA7" s="28" t="s">
        <v>304</v>
      </c>
      <c r="AB7" s="28" t="s">
        <v>305</v>
      </c>
      <c r="AC7" s="28" t="s">
        <v>306</v>
      </c>
      <c r="AD7" s="28" t="s">
        <v>307</v>
      </c>
      <c r="AE7" s="28" t="s">
        <v>308</v>
      </c>
      <c r="AF7" s="28" t="s">
        <v>309</v>
      </c>
      <c r="AG7" s="28" t="s">
        <v>310</v>
      </c>
      <c r="AH7" s="28" t="s">
        <v>311</v>
      </c>
      <c r="AI7" s="28" t="s">
        <v>312</v>
      </c>
      <c r="AJ7" s="28" t="s">
        <v>313</v>
      </c>
      <c r="AK7" s="28" t="s">
        <v>314</v>
      </c>
      <c r="AL7" s="28" t="s">
        <v>315</v>
      </c>
      <c r="AM7" s="28" t="s">
        <v>316</v>
      </c>
      <c r="AN7" s="28" t="s">
        <v>317</v>
      </c>
      <c r="AO7" s="28" t="s">
        <v>318</v>
      </c>
      <c r="AP7" s="28" t="s">
        <v>319</v>
      </c>
      <c r="AQ7" s="28" t="s">
        <v>320</v>
      </c>
      <c r="AR7" s="28" t="s">
        <v>321</v>
      </c>
      <c r="AS7" s="28" t="s">
        <v>322</v>
      </c>
      <c r="AT7" s="28" t="s">
        <v>323</v>
      </c>
      <c r="AU7" s="28" t="s">
        <v>324</v>
      </c>
      <c r="AV7" s="28" t="s">
        <v>325</v>
      </c>
      <c r="AW7" s="28" t="s">
        <v>326</v>
      </c>
      <c r="AX7" s="28" t="s">
        <v>327</v>
      </c>
      <c r="AY7" s="28" t="s">
        <v>328</v>
      </c>
      <c r="AZ7" s="31"/>
      <c r="BA7" s="29"/>
      <c r="BB7"/>
      <c r="BC7"/>
    </row>
    <row r="8" ht="29.25" customHeight="1" spans="1:5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1"/>
      <c r="BA8" s="29"/>
      <c r="BB8"/>
      <c r="BC8"/>
    </row>
    <row r="9" customHeight="1" spans="1:55">
      <c r="A9" s="31" t="s">
        <v>255</v>
      </c>
      <c r="B9" s="31" t="s">
        <v>255</v>
      </c>
      <c r="C9" s="31" t="s">
        <v>255</v>
      </c>
      <c r="D9" s="31" t="s">
        <v>255</v>
      </c>
      <c r="E9" s="31" t="s">
        <v>255</v>
      </c>
      <c r="F9" s="31" t="s">
        <v>255</v>
      </c>
      <c r="G9" s="31" t="s">
        <v>255</v>
      </c>
      <c r="H9" s="31" t="s">
        <v>255</v>
      </c>
      <c r="I9" s="31" t="s">
        <v>255</v>
      </c>
      <c r="J9" s="31" t="s">
        <v>255</v>
      </c>
      <c r="K9" s="31">
        <v>1</v>
      </c>
      <c r="L9" s="31">
        <v>2</v>
      </c>
      <c r="M9" s="31">
        <v>3</v>
      </c>
      <c r="N9" s="31">
        <v>4</v>
      </c>
      <c r="O9" s="31">
        <v>5</v>
      </c>
      <c r="P9" s="31">
        <v>6</v>
      </c>
      <c r="Q9" s="31">
        <v>7</v>
      </c>
      <c r="R9" s="31">
        <v>8</v>
      </c>
      <c r="S9" s="31">
        <v>9</v>
      </c>
      <c r="T9" s="31">
        <v>10</v>
      </c>
      <c r="U9" s="31">
        <v>11</v>
      </c>
      <c r="V9" s="31">
        <v>12</v>
      </c>
      <c r="W9" s="31">
        <v>13</v>
      </c>
      <c r="X9" s="31">
        <v>14</v>
      </c>
      <c r="Y9" s="31">
        <v>15</v>
      </c>
      <c r="Z9" s="31">
        <v>16</v>
      </c>
      <c r="AA9" s="31">
        <v>17</v>
      </c>
      <c r="AB9" s="31">
        <v>18</v>
      </c>
      <c r="AC9" s="31">
        <v>19</v>
      </c>
      <c r="AD9" s="31">
        <v>20</v>
      </c>
      <c r="AE9" s="31">
        <v>21</v>
      </c>
      <c r="AF9" s="31">
        <v>22</v>
      </c>
      <c r="AG9" s="31">
        <v>23</v>
      </c>
      <c r="AH9" s="31">
        <v>24</v>
      </c>
      <c r="AI9" s="31">
        <v>25</v>
      </c>
      <c r="AJ9" s="31">
        <v>26</v>
      </c>
      <c r="AK9" s="31">
        <v>27</v>
      </c>
      <c r="AL9" s="31">
        <v>28</v>
      </c>
      <c r="AM9" s="31">
        <v>29</v>
      </c>
      <c r="AN9" s="31">
        <v>30</v>
      </c>
      <c r="AO9" s="31">
        <v>31</v>
      </c>
      <c r="AP9" s="31">
        <v>32</v>
      </c>
      <c r="AQ9" s="31">
        <v>33</v>
      </c>
      <c r="AR9" s="31">
        <v>34</v>
      </c>
      <c r="AS9" s="31">
        <v>35</v>
      </c>
      <c r="AT9" s="31">
        <v>36</v>
      </c>
      <c r="AU9" s="31">
        <v>37</v>
      </c>
      <c r="AV9" s="31">
        <v>38</v>
      </c>
      <c r="AW9" s="31">
        <v>39</v>
      </c>
      <c r="AX9" s="31">
        <v>40</v>
      </c>
      <c r="AY9" s="31">
        <v>41</v>
      </c>
      <c r="AZ9" s="31"/>
      <c r="BA9" s="30"/>
      <c r="BB9"/>
      <c r="BC9"/>
    </row>
    <row r="10" s="25" customFormat="1" ht="26.25" customHeight="1" spans="1:55">
      <c r="A10" s="32" t="s">
        <v>69</v>
      </c>
      <c r="B10" s="32" t="s">
        <v>329</v>
      </c>
      <c r="C10" s="32"/>
      <c r="D10" s="32"/>
      <c r="E10" s="32"/>
      <c r="F10" s="32" t="s">
        <v>330</v>
      </c>
      <c r="G10" s="32"/>
      <c r="H10" s="32"/>
      <c r="I10" s="32"/>
      <c r="J10" s="32"/>
      <c r="K10" s="18" t="s">
        <v>12</v>
      </c>
      <c r="L10" s="18" t="s">
        <v>12</v>
      </c>
      <c r="M10" s="18" t="s">
        <v>12</v>
      </c>
      <c r="N10" s="18" t="s">
        <v>12</v>
      </c>
      <c r="O10" s="18" t="s">
        <v>12</v>
      </c>
      <c r="P10" s="18" t="s">
        <v>12</v>
      </c>
      <c r="Q10" s="18" t="s">
        <v>12</v>
      </c>
      <c r="R10" s="18" t="s">
        <v>12</v>
      </c>
      <c r="S10" s="18" t="s">
        <v>12</v>
      </c>
      <c r="T10" s="18" t="s">
        <v>12</v>
      </c>
      <c r="U10" s="18" t="s">
        <v>12</v>
      </c>
      <c r="V10" s="18" t="s">
        <v>12</v>
      </c>
      <c r="W10" s="18" t="s">
        <v>12</v>
      </c>
      <c r="X10" s="18" t="s">
        <v>12</v>
      </c>
      <c r="Y10" s="18" t="s">
        <v>12</v>
      </c>
      <c r="Z10" s="18" t="s">
        <v>12</v>
      </c>
      <c r="AA10" s="18" t="s">
        <v>12</v>
      </c>
      <c r="AB10" s="18" t="s">
        <v>12</v>
      </c>
      <c r="AC10" s="18" t="s">
        <v>12</v>
      </c>
      <c r="AD10" s="18" t="s">
        <v>12</v>
      </c>
      <c r="AE10" s="18" t="s">
        <v>12</v>
      </c>
      <c r="AF10" s="18" t="s">
        <v>12</v>
      </c>
      <c r="AG10" s="18" t="s">
        <v>12</v>
      </c>
      <c r="AH10" s="18" t="s">
        <v>12</v>
      </c>
      <c r="AI10" s="18" t="s">
        <v>12</v>
      </c>
      <c r="AJ10" s="18" t="s">
        <v>12</v>
      </c>
      <c r="AK10" s="18" t="s">
        <v>12</v>
      </c>
      <c r="AL10" s="18" t="s">
        <v>12</v>
      </c>
      <c r="AM10" s="18" t="s">
        <v>12</v>
      </c>
      <c r="AN10" s="18" t="s">
        <v>12</v>
      </c>
      <c r="AO10" s="18" t="s">
        <v>12</v>
      </c>
      <c r="AP10" s="18" t="s">
        <v>12</v>
      </c>
      <c r="AQ10" s="18" t="s">
        <v>12</v>
      </c>
      <c r="AR10" s="18" t="s">
        <v>12</v>
      </c>
      <c r="AS10" s="18" t="s">
        <v>12</v>
      </c>
      <c r="AT10" s="18" t="s">
        <v>12</v>
      </c>
      <c r="AU10" s="18" t="s">
        <v>12</v>
      </c>
      <c r="AV10" s="18" t="s">
        <v>12</v>
      </c>
      <c r="AW10" s="18" t="s">
        <v>12</v>
      </c>
      <c r="AX10" s="18" t="s">
        <v>12</v>
      </c>
      <c r="AY10" s="18" t="s">
        <v>12</v>
      </c>
      <c r="AZ10" s="18"/>
      <c r="BA10" s="32"/>
      <c r="BB10" s="1"/>
      <c r="BC10" s="1"/>
    </row>
    <row r="11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6">
        <v>0</v>
      </c>
      <c r="BC19" s="26">
        <v>0</v>
      </c>
    </row>
    <row r="20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39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4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showZeros="0" workbookViewId="0">
      <selection activeCell="C6" sqref="C6"/>
    </sheetView>
  </sheetViews>
  <sheetFormatPr defaultColWidth="9" defaultRowHeight="13.5" outlineLevelRow="5"/>
  <cols>
    <col min="1" max="1" width="15.125" style="9" customWidth="1"/>
    <col min="2" max="2" width="18.625" style="9" customWidth="1"/>
    <col min="3" max="3" width="7.75" style="9" customWidth="1"/>
    <col min="4" max="4" width="9" style="9"/>
    <col min="5" max="5" width="7.75" style="9" customWidth="1"/>
    <col min="6" max="6" width="5" style="9" customWidth="1"/>
    <col min="7" max="7" width="5.375" style="9" customWidth="1"/>
    <col min="8" max="8" width="10.125" style="9" customWidth="1"/>
    <col min="9" max="9" width="11" style="9" customWidth="1"/>
    <col min="10" max="10" width="10.875" style="9" customWidth="1"/>
    <col min="11" max="11" width="9" style="9"/>
    <col min="12" max="12" width="8.375" style="9" customWidth="1"/>
    <col min="13" max="13" width="6.5" style="9" customWidth="1"/>
    <col min="14" max="15" width="9.625" style="9" customWidth="1"/>
    <col min="16" max="16384" width="9" style="9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19"/>
      <c r="M1" s="19"/>
      <c r="N1" s="19"/>
      <c r="O1" s="19" t="s">
        <v>331</v>
      </c>
    </row>
    <row r="2" ht="22.5" customHeight="1" spans="1:15">
      <c r="A2" s="10" t="s">
        <v>332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customHeight="1" spans="1:1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20"/>
      <c r="M3" s="20"/>
      <c r="N3" s="20"/>
      <c r="O3" s="20" t="s">
        <v>2</v>
      </c>
    </row>
    <row r="4" ht="14.25" customHeight="1" spans="1:15">
      <c r="A4" s="13" t="s">
        <v>237</v>
      </c>
      <c r="B4" s="13" t="s">
        <v>65</v>
      </c>
      <c r="C4" s="13" t="s">
        <v>333</v>
      </c>
      <c r="D4" s="13" t="s">
        <v>334</v>
      </c>
      <c r="E4" s="13" t="s">
        <v>335</v>
      </c>
      <c r="F4" s="13" t="s">
        <v>336</v>
      </c>
      <c r="G4" s="13" t="s">
        <v>337</v>
      </c>
      <c r="H4" s="13" t="s">
        <v>62</v>
      </c>
      <c r="I4" s="21" t="s">
        <v>66</v>
      </c>
      <c r="J4" s="22" t="s">
        <v>338</v>
      </c>
      <c r="K4" s="22" t="s">
        <v>339</v>
      </c>
      <c r="L4" s="22" t="s">
        <v>340</v>
      </c>
      <c r="M4" s="22" t="s">
        <v>24</v>
      </c>
      <c r="N4" s="22" t="s">
        <v>29</v>
      </c>
      <c r="O4" s="22" t="s">
        <v>341</v>
      </c>
    </row>
    <row r="5" ht="62.25" customHeight="1" spans="1:15">
      <c r="A5" s="13"/>
      <c r="B5" s="13"/>
      <c r="C5" s="13"/>
      <c r="D5" s="13"/>
      <c r="E5" s="13"/>
      <c r="F5" s="13"/>
      <c r="G5" s="13"/>
      <c r="H5" s="13"/>
      <c r="I5" s="23"/>
      <c r="J5" s="24"/>
      <c r="K5" s="24"/>
      <c r="L5" s="24"/>
      <c r="M5" s="24"/>
      <c r="N5" s="24"/>
      <c r="O5" s="24"/>
    </row>
    <row r="6" s="8" customFormat="1" ht="22.5" customHeight="1" spans="1:15">
      <c r="A6" s="14" t="s">
        <v>69</v>
      </c>
      <c r="B6" s="14" t="s">
        <v>329</v>
      </c>
      <c r="C6" s="14" t="s">
        <v>330</v>
      </c>
      <c r="D6" s="14"/>
      <c r="E6" s="15"/>
      <c r="F6" s="16"/>
      <c r="G6" s="17"/>
      <c r="H6" s="18" t="s">
        <v>12</v>
      </c>
      <c r="I6" s="18" t="s">
        <v>12</v>
      </c>
      <c r="J6" s="18" t="s">
        <v>12</v>
      </c>
      <c r="K6" s="18" t="s">
        <v>12</v>
      </c>
      <c r="L6" s="18" t="s">
        <v>12</v>
      </c>
      <c r="M6" s="18" t="s">
        <v>12</v>
      </c>
      <c r="N6" s="18" t="s">
        <v>12</v>
      </c>
      <c r="O6" s="18" t="s">
        <v>12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workbookViewId="0">
      <selection activeCell="F16" sqref="F16"/>
    </sheetView>
  </sheetViews>
  <sheetFormatPr defaultColWidth="9" defaultRowHeight="13.5" outlineLevelRow="6" outlineLevelCol="4"/>
  <cols>
    <col min="1" max="1" width="10.875" customWidth="1"/>
    <col min="2" max="2" width="11.875" customWidth="1"/>
    <col min="3" max="3" width="13" customWidth="1"/>
    <col min="5" max="5" width="12.375" customWidth="1"/>
  </cols>
  <sheetData>
    <row r="1" ht="36.95" customHeight="1" spans="1:5">
      <c r="A1" s="2" t="s">
        <v>342</v>
      </c>
      <c r="B1" s="2"/>
      <c r="C1" s="2"/>
      <c r="D1" s="2"/>
      <c r="E1" s="2"/>
    </row>
    <row r="2" customHeight="1" spans="5:5">
      <c r="E2" s="3" t="s">
        <v>236</v>
      </c>
    </row>
    <row r="3" ht="29.1" customHeight="1" spans="1:5">
      <c r="A3" s="4" t="s">
        <v>65</v>
      </c>
      <c r="B3" s="4" t="s">
        <v>225</v>
      </c>
      <c r="C3" s="4" t="s">
        <v>343</v>
      </c>
      <c r="D3" s="4" t="s">
        <v>344</v>
      </c>
      <c r="E3" s="4" t="s">
        <v>345</v>
      </c>
    </row>
    <row r="4" customFormat="1" ht="29.1" customHeight="1" spans="1:5">
      <c r="A4" s="5" t="s">
        <v>329</v>
      </c>
      <c r="B4" s="6" t="s">
        <v>84</v>
      </c>
      <c r="C4" s="6" t="s">
        <v>346</v>
      </c>
      <c r="D4" s="6" t="s">
        <v>347</v>
      </c>
      <c r="E4" s="6" t="s">
        <v>348</v>
      </c>
    </row>
    <row r="5" customFormat="1" ht="29.1" customHeight="1" spans="1:5">
      <c r="A5" s="5" t="s">
        <v>329</v>
      </c>
      <c r="B5" s="6" t="s">
        <v>86</v>
      </c>
      <c r="C5" s="6" t="s">
        <v>349</v>
      </c>
      <c r="D5" s="6" t="s">
        <v>347</v>
      </c>
      <c r="E5" s="6" t="s">
        <v>350</v>
      </c>
    </row>
    <row r="6" customFormat="1" ht="29.1" customHeight="1" spans="1:5">
      <c r="A6" s="5" t="s">
        <v>329</v>
      </c>
      <c r="B6" s="7" t="s">
        <v>87</v>
      </c>
      <c r="C6" s="7">
        <v>3</v>
      </c>
      <c r="D6" s="6" t="s">
        <v>347</v>
      </c>
      <c r="E6" s="7">
        <v>4.4</v>
      </c>
    </row>
    <row r="7" s="1" customFormat="1" ht="43" customHeight="1" spans="1:5">
      <c r="A7" s="5" t="s">
        <v>329</v>
      </c>
      <c r="B7" s="7" t="s">
        <v>226</v>
      </c>
      <c r="C7" s="7">
        <v>3</v>
      </c>
      <c r="D7" s="6" t="s">
        <v>347</v>
      </c>
      <c r="E7" s="7">
        <v>0.15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workbookViewId="0">
      <selection activeCell="I11" sqref="I11:K11"/>
    </sheetView>
  </sheetViews>
  <sheetFormatPr defaultColWidth="9" defaultRowHeight="13.5"/>
  <cols>
    <col min="1" max="1" width="7" customWidth="1"/>
    <col min="2" max="3" width="7.375" customWidth="1"/>
    <col min="4" max="4" width="13.375" customWidth="1"/>
    <col min="5" max="5" width="12" customWidth="1"/>
    <col min="6" max="6" width="10.875" customWidth="1"/>
    <col min="7" max="7" width="12" customWidth="1"/>
    <col min="8" max="8" width="11.5" customWidth="1"/>
  </cols>
  <sheetData>
    <row r="1" customHeight="1"/>
    <row r="2" ht="35.25" customHeight="1" spans="1:18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customHeight="1" spans="1:18">
      <c r="A3" s="58" t="s">
        <v>60</v>
      </c>
      <c r="B3" s="59"/>
      <c r="C3" s="59"/>
      <c r="D3" s="59"/>
      <c r="E3" s="59"/>
      <c r="R3" s="79" t="s">
        <v>2</v>
      </c>
    </row>
    <row r="4" ht="16.5" customHeight="1" spans="1:18">
      <c r="A4" s="72" t="s">
        <v>73</v>
      </c>
      <c r="B4" s="82"/>
      <c r="C4" s="82"/>
      <c r="D4" s="73"/>
      <c r="E4" s="71" t="s">
        <v>62</v>
      </c>
      <c r="F4" s="72" t="s">
        <v>7</v>
      </c>
      <c r="G4" s="82"/>
      <c r="H4" s="82"/>
      <c r="I4" s="73"/>
      <c r="J4" s="72" t="s">
        <v>20</v>
      </c>
      <c r="K4" s="82"/>
      <c r="L4" s="82"/>
      <c r="M4" s="82"/>
      <c r="N4" s="82"/>
      <c r="O4" s="82"/>
      <c r="P4" s="82"/>
      <c r="Q4" s="82"/>
      <c r="R4" s="73"/>
    </row>
    <row r="5" ht="16.5" customHeight="1" spans="1:18">
      <c r="A5" s="72" t="s">
        <v>83</v>
      </c>
      <c r="B5" s="82"/>
      <c r="C5" s="73"/>
      <c r="D5" s="71" t="s">
        <v>77</v>
      </c>
      <c r="E5" s="83"/>
      <c r="F5" s="71" t="s">
        <v>68</v>
      </c>
      <c r="G5" s="71" t="s">
        <v>84</v>
      </c>
      <c r="H5" s="71" t="s">
        <v>85</v>
      </c>
      <c r="I5" s="71" t="s">
        <v>86</v>
      </c>
      <c r="J5" s="71" t="s">
        <v>68</v>
      </c>
      <c r="K5" s="71" t="s">
        <v>87</v>
      </c>
      <c r="L5" s="71" t="s">
        <v>88</v>
      </c>
      <c r="M5" s="71" t="s">
        <v>89</v>
      </c>
      <c r="N5" s="71" t="s">
        <v>90</v>
      </c>
      <c r="O5" s="71" t="s">
        <v>91</v>
      </c>
      <c r="P5" s="71" t="s">
        <v>92</v>
      </c>
      <c r="Q5" s="71" t="s">
        <v>93</v>
      </c>
      <c r="R5" s="88" t="s">
        <v>94</v>
      </c>
    </row>
    <row r="6" ht="18" customHeight="1" spans="1:18">
      <c r="A6" s="85" t="s">
        <v>74</v>
      </c>
      <c r="B6" s="85" t="s">
        <v>75</v>
      </c>
      <c r="C6" s="85" t="s">
        <v>76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89"/>
    </row>
    <row r="7" s="1" customFormat="1" ht="21.75" customHeight="1" spans="1:18">
      <c r="A7" s="170"/>
      <c r="B7" s="170"/>
      <c r="C7" s="170"/>
      <c r="D7" s="171" t="s">
        <v>68</v>
      </c>
      <c r="E7" s="78">
        <f t="shared" ref="E7:R7" si="0">E8+E12+E15</f>
        <v>350388.44</v>
      </c>
      <c r="F7" s="78">
        <f t="shared" si="0"/>
        <v>348888.44</v>
      </c>
      <c r="G7" s="78">
        <f t="shared" si="0"/>
        <v>296848.44</v>
      </c>
      <c r="H7" s="78">
        <f t="shared" si="0"/>
        <v>44000</v>
      </c>
      <c r="I7" s="78">
        <f t="shared" si="0"/>
        <v>8040</v>
      </c>
      <c r="J7" s="78">
        <f t="shared" si="0"/>
        <v>1500</v>
      </c>
      <c r="K7" s="78">
        <f t="shared" si="0"/>
        <v>1500</v>
      </c>
      <c r="L7" s="160" t="s">
        <v>12</v>
      </c>
      <c r="M7" s="160" t="s">
        <v>12</v>
      </c>
      <c r="N7" s="160" t="s">
        <v>12</v>
      </c>
      <c r="O7" s="160" t="s">
        <v>12</v>
      </c>
      <c r="P7" s="160" t="s">
        <v>12</v>
      </c>
      <c r="Q7" s="160" t="s">
        <v>12</v>
      </c>
      <c r="R7" s="160" t="s">
        <v>12</v>
      </c>
    </row>
    <row r="8" ht="21.75" customHeight="1" spans="1:18">
      <c r="A8" s="170" t="s">
        <v>95</v>
      </c>
      <c r="B8" s="170"/>
      <c r="C8" s="170"/>
      <c r="D8" s="171"/>
      <c r="E8" s="78">
        <f t="shared" ref="E8:R8" si="1">E9</f>
        <v>291020.6</v>
      </c>
      <c r="F8" s="78">
        <f t="shared" si="1"/>
        <v>289520.6</v>
      </c>
      <c r="G8" s="78">
        <f t="shared" si="1"/>
        <v>237480.6</v>
      </c>
      <c r="H8" s="78">
        <f t="shared" si="1"/>
        <v>44000</v>
      </c>
      <c r="I8" s="78">
        <f t="shared" si="1"/>
        <v>8040</v>
      </c>
      <c r="J8" s="78">
        <f t="shared" si="1"/>
        <v>1500</v>
      </c>
      <c r="K8" s="78">
        <f t="shared" si="1"/>
        <v>1500</v>
      </c>
      <c r="L8" s="160" t="s">
        <v>12</v>
      </c>
      <c r="M8" s="160" t="s">
        <v>12</v>
      </c>
      <c r="N8" s="160" t="s">
        <v>12</v>
      </c>
      <c r="O8" s="160" t="s">
        <v>12</v>
      </c>
      <c r="P8" s="160" t="s">
        <v>12</v>
      </c>
      <c r="Q8" s="160" t="s">
        <v>12</v>
      </c>
      <c r="R8" s="160" t="s">
        <v>12</v>
      </c>
    </row>
    <row r="9" ht="21.75" customHeight="1" spans="1:18">
      <c r="A9" s="170"/>
      <c r="B9" s="170" t="s">
        <v>96</v>
      </c>
      <c r="C9" s="170"/>
      <c r="D9" s="171"/>
      <c r="E9" s="78">
        <f t="shared" ref="E9:R9" si="2">SUM(E10:E11)</f>
        <v>291020.6</v>
      </c>
      <c r="F9" s="78">
        <f t="shared" si="2"/>
        <v>289520.6</v>
      </c>
      <c r="G9" s="78">
        <f t="shared" si="2"/>
        <v>237480.6</v>
      </c>
      <c r="H9" s="78">
        <f t="shared" si="2"/>
        <v>44000</v>
      </c>
      <c r="I9" s="78">
        <f t="shared" si="2"/>
        <v>8040</v>
      </c>
      <c r="J9" s="78">
        <f t="shared" si="2"/>
        <v>1500</v>
      </c>
      <c r="K9" s="78">
        <f t="shared" si="2"/>
        <v>1500</v>
      </c>
      <c r="L9" s="160" t="s">
        <v>12</v>
      </c>
      <c r="M9" s="160" t="s">
        <v>12</v>
      </c>
      <c r="N9" s="160" t="s">
        <v>12</v>
      </c>
      <c r="O9" s="160" t="s">
        <v>12</v>
      </c>
      <c r="P9" s="160" t="s">
        <v>12</v>
      </c>
      <c r="Q9" s="160" t="s">
        <v>12</v>
      </c>
      <c r="R9" s="160" t="s">
        <v>12</v>
      </c>
    </row>
    <row r="10" ht="21.75" customHeight="1" spans="1:18">
      <c r="A10" s="170" t="s">
        <v>97</v>
      </c>
      <c r="B10" s="170" t="s">
        <v>98</v>
      </c>
      <c r="C10" s="170" t="s">
        <v>99</v>
      </c>
      <c r="D10" s="171" t="s">
        <v>78</v>
      </c>
      <c r="E10" s="78">
        <v>247020.6</v>
      </c>
      <c r="F10" s="78">
        <v>245520.6</v>
      </c>
      <c r="G10" s="78">
        <v>237480.6</v>
      </c>
      <c r="H10" s="160" t="s">
        <v>12</v>
      </c>
      <c r="I10" s="78">
        <v>8040</v>
      </c>
      <c r="J10" s="78">
        <v>1500</v>
      </c>
      <c r="K10" s="78">
        <v>1500</v>
      </c>
      <c r="L10" s="160" t="s">
        <v>12</v>
      </c>
      <c r="M10" s="160" t="s">
        <v>12</v>
      </c>
      <c r="N10" s="160" t="s">
        <v>12</v>
      </c>
      <c r="O10" s="160" t="s">
        <v>12</v>
      </c>
      <c r="P10" s="160" t="s">
        <v>12</v>
      </c>
      <c r="Q10" s="160" t="s">
        <v>12</v>
      </c>
      <c r="R10" s="160" t="s">
        <v>12</v>
      </c>
    </row>
    <row r="11" ht="21.75" customHeight="1" spans="1:18">
      <c r="A11" s="170" t="s">
        <v>97</v>
      </c>
      <c r="B11" s="170" t="s">
        <v>98</v>
      </c>
      <c r="C11" s="170" t="s">
        <v>100</v>
      </c>
      <c r="D11" s="171" t="s">
        <v>79</v>
      </c>
      <c r="E11" s="78">
        <v>44000</v>
      </c>
      <c r="F11" s="78">
        <v>44000</v>
      </c>
      <c r="G11" s="160" t="s">
        <v>12</v>
      </c>
      <c r="H11" s="78">
        <v>44000</v>
      </c>
      <c r="I11" s="160" t="s">
        <v>12</v>
      </c>
      <c r="J11" s="160" t="s">
        <v>12</v>
      </c>
      <c r="K11" s="160" t="s">
        <v>12</v>
      </c>
      <c r="L11" s="160" t="s">
        <v>12</v>
      </c>
      <c r="M11" s="160" t="s">
        <v>12</v>
      </c>
      <c r="N11" s="160" t="s">
        <v>12</v>
      </c>
      <c r="O11" s="160" t="s">
        <v>12</v>
      </c>
      <c r="P11" s="160" t="s">
        <v>12</v>
      </c>
      <c r="Q11" s="160" t="s">
        <v>12</v>
      </c>
      <c r="R11" s="160" t="s">
        <v>12</v>
      </c>
    </row>
    <row r="12" ht="21.75" customHeight="1" spans="1:18">
      <c r="A12" s="170" t="s">
        <v>101</v>
      </c>
      <c r="B12" s="170"/>
      <c r="C12" s="170"/>
      <c r="D12" s="171"/>
      <c r="E12" s="78">
        <f>E13</f>
        <v>33924.48</v>
      </c>
      <c r="F12" s="78">
        <f>F13</f>
        <v>33924.48</v>
      </c>
      <c r="G12" s="78">
        <f>G13</f>
        <v>33924.48</v>
      </c>
      <c r="H12" s="160" t="s">
        <v>12</v>
      </c>
      <c r="I12" s="160" t="s">
        <v>12</v>
      </c>
      <c r="J12" s="160" t="s">
        <v>12</v>
      </c>
      <c r="K12" s="160" t="s">
        <v>12</v>
      </c>
      <c r="L12" s="160" t="s">
        <v>12</v>
      </c>
      <c r="M12" s="160" t="s">
        <v>12</v>
      </c>
      <c r="N12" s="160" t="s">
        <v>12</v>
      </c>
      <c r="O12" s="160" t="s">
        <v>12</v>
      </c>
      <c r="P12" s="160" t="s">
        <v>12</v>
      </c>
      <c r="Q12" s="160" t="s">
        <v>12</v>
      </c>
      <c r="R12" s="160" t="s">
        <v>12</v>
      </c>
    </row>
    <row r="13" ht="21.75" customHeight="1" spans="1:18">
      <c r="A13" s="170"/>
      <c r="B13" s="170" t="s">
        <v>102</v>
      </c>
      <c r="C13" s="170"/>
      <c r="D13" s="171"/>
      <c r="E13" s="78">
        <f>E14</f>
        <v>33924.48</v>
      </c>
      <c r="F13" s="78">
        <f>F14</f>
        <v>33924.48</v>
      </c>
      <c r="G13" s="78">
        <f>G14</f>
        <v>33924.48</v>
      </c>
      <c r="H13" s="160" t="s">
        <v>12</v>
      </c>
      <c r="I13" s="160" t="s">
        <v>12</v>
      </c>
      <c r="J13" s="160" t="s">
        <v>12</v>
      </c>
      <c r="K13" s="160" t="s">
        <v>12</v>
      </c>
      <c r="L13" s="160" t="s">
        <v>12</v>
      </c>
      <c r="M13" s="160" t="s">
        <v>12</v>
      </c>
      <c r="N13" s="160" t="s">
        <v>12</v>
      </c>
      <c r="O13" s="160" t="s">
        <v>12</v>
      </c>
      <c r="P13" s="160" t="s">
        <v>12</v>
      </c>
      <c r="Q13" s="160" t="s">
        <v>12</v>
      </c>
      <c r="R13" s="160" t="s">
        <v>12</v>
      </c>
    </row>
    <row r="14" ht="21.75" customHeight="1" spans="1:18">
      <c r="A14" s="170" t="s">
        <v>103</v>
      </c>
      <c r="B14" s="170" t="s">
        <v>104</v>
      </c>
      <c r="C14" s="170" t="s">
        <v>102</v>
      </c>
      <c r="D14" s="171" t="s">
        <v>80</v>
      </c>
      <c r="E14" s="78">
        <v>33924.48</v>
      </c>
      <c r="F14" s="78">
        <v>33924.48</v>
      </c>
      <c r="G14" s="78">
        <v>33924.48</v>
      </c>
      <c r="H14" s="160" t="s">
        <v>12</v>
      </c>
      <c r="I14" s="160" t="s">
        <v>12</v>
      </c>
      <c r="J14" s="160" t="s">
        <v>12</v>
      </c>
      <c r="K14" s="160" t="s">
        <v>12</v>
      </c>
      <c r="L14" s="160" t="s">
        <v>12</v>
      </c>
      <c r="M14" s="160" t="s">
        <v>12</v>
      </c>
      <c r="N14" s="160" t="s">
        <v>12</v>
      </c>
      <c r="O14" s="160" t="s">
        <v>12</v>
      </c>
      <c r="P14" s="160" t="s">
        <v>12</v>
      </c>
      <c r="Q14" s="160" t="s">
        <v>12</v>
      </c>
      <c r="R14" s="160" t="s">
        <v>12</v>
      </c>
    </row>
    <row r="15" ht="21.75" customHeight="1" spans="1:18">
      <c r="A15" s="170" t="s">
        <v>105</v>
      </c>
      <c r="B15" s="170"/>
      <c r="C15" s="170"/>
      <c r="D15" s="171"/>
      <c r="E15" s="78">
        <f>E16</f>
        <v>25443.36</v>
      </c>
      <c r="F15" s="78">
        <f>F16</f>
        <v>25443.36</v>
      </c>
      <c r="G15" s="78">
        <f>G16</f>
        <v>25443.36</v>
      </c>
      <c r="H15" s="160" t="s">
        <v>12</v>
      </c>
      <c r="I15" s="160" t="s">
        <v>12</v>
      </c>
      <c r="J15" s="160" t="s">
        <v>12</v>
      </c>
      <c r="K15" s="160" t="s">
        <v>12</v>
      </c>
      <c r="L15" s="160" t="s">
        <v>12</v>
      </c>
      <c r="M15" s="160" t="s">
        <v>12</v>
      </c>
      <c r="N15" s="160" t="s">
        <v>12</v>
      </c>
      <c r="O15" s="160" t="s">
        <v>12</v>
      </c>
      <c r="P15" s="160" t="s">
        <v>12</v>
      </c>
      <c r="Q15" s="160" t="s">
        <v>12</v>
      </c>
      <c r="R15" s="160" t="s">
        <v>12</v>
      </c>
    </row>
    <row r="16" ht="21.75" customHeight="1" spans="1:18">
      <c r="A16" s="170"/>
      <c r="B16" s="170" t="s">
        <v>100</v>
      </c>
      <c r="C16" s="170"/>
      <c r="D16" s="171"/>
      <c r="E16" s="78">
        <f>E17</f>
        <v>25443.36</v>
      </c>
      <c r="F16" s="78">
        <f>F17</f>
        <v>25443.36</v>
      </c>
      <c r="G16" s="78">
        <f>G17</f>
        <v>25443.36</v>
      </c>
      <c r="H16" s="160" t="s">
        <v>12</v>
      </c>
      <c r="I16" s="160" t="s">
        <v>12</v>
      </c>
      <c r="J16" s="160" t="s">
        <v>12</v>
      </c>
      <c r="K16" s="160" t="s">
        <v>12</v>
      </c>
      <c r="L16" s="160" t="s">
        <v>12</v>
      </c>
      <c r="M16" s="160" t="s">
        <v>12</v>
      </c>
      <c r="N16" s="160" t="s">
        <v>12</v>
      </c>
      <c r="O16" s="160" t="s">
        <v>12</v>
      </c>
      <c r="P16" s="160" t="s">
        <v>12</v>
      </c>
      <c r="Q16" s="160" t="s">
        <v>12</v>
      </c>
      <c r="R16" s="160" t="s">
        <v>12</v>
      </c>
    </row>
    <row r="17" ht="21.75" customHeight="1" spans="1:18">
      <c r="A17" s="170" t="s">
        <v>106</v>
      </c>
      <c r="B17" s="170" t="s">
        <v>107</v>
      </c>
      <c r="C17" s="170" t="s">
        <v>99</v>
      </c>
      <c r="D17" s="171" t="s">
        <v>81</v>
      </c>
      <c r="E17" s="78">
        <v>25443.36</v>
      </c>
      <c r="F17" s="78">
        <v>25443.36</v>
      </c>
      <c r="G17" s="78">
        <v>25443.36</v>
      </c>
      <c r="H17" s="160" t="s">
        <v>12</v>
      </c>
      <c r="I17" s="160" t="s">
        <v>12</v>
      </c>
      <c r="J17" s="160" t="s">
        <v>12</v>
      </c>
      <c r="K17" s="160" t="s">
        <v>12</v>
      </c>
      <c r="L17" s="160" t="s">
        <v>12</v>
      </c>
      <c r="M17" s="160" t="s">
        <v>12</v>
      </c>
      <c r="N17" s="160" t="s">
        <v>12</v>
      </c>
      <c r="O17" s="160" t="s">
        <v>12</v>
      </c>
      <c r="P17" s="160" t="s">
        <v>12</v>
      </c>
      <c r="Q17" s="160" t="s">
        <v>12</v>
      </c>
      <c r="R17" s="160" t="s">
        <v>12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showZeros="0" workbookViewId="0">
      <selection activeCell="E10" sqref="E10"/>
    </sheetView>
  </sheetViews>
  <sheetFormatPr defaultColWidth="9" defaultRowHeight="13.5"/>
  <cols>
    <col min="1" max="1" width="5.5" customWidth="1"/>
    <col min="2" max="2" width="5.875" customWidth="1"/>
    <col min="3" max="3" width="6" customWidth="1"/>
    <col min="4" max="4" width="19.25" customWidth="1"/>
    <col min="5" max="5" width="17.125" customWidth="1"/>
    <col min="6" max="6" width="12" customWidth="1"/>
    <col min="7" max="7" width="12.25" customWidth="1"/>
    <col min="10" max="10" width="12" customWidth="1"/>
    <col min="20" max="20" width="10.75" customWidth="1"/>
  </cols>
  <sheetData>
    <row r="1" customHeight="1"/>
    <row r="2" ht="54" customHeight="1" spans="1:20">
      <c r="A2" s="169" t="s">
        <v>108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ht="27.75" customHeight="1" spans="1:20">
      <c r="A3" s="80" t="s">
        <v>60</v>
      </c>
      <c r="B3" s="81"/>
      <c r="C3" s="81"/>
      <c r="D3" s="81"/>
      <c r="T3" t="s">
        <v>2</v>
      </c>
    </row>
    <row r="4" ht="40.5" customHeight="1" spans="1:20">
      <c r="A4" s="72" t="s">
        <v>73</v>
      </c>
      <c r="B4" s="82"/>
      <c r="C4" s="73"/>
      <c r="D4" s="71" t="s">
        <v>73</v>
      </c>
      <c r="E4" s="71" t="s">
        <v>62</v>
      </c>
      <c r="F4" s="71" t="s">
        <v>109</v>
      </c>
      <c r="G4" s="71" t="s">
        <v>110</v>
      </c>
      <c r="H4" s="71" t="s">
        <v>111</v>
      </c>
      <c r="I4" s="71" t="s">
        <v>112</v>
      </c>
      <c r="J4" s="71" t="s">
        <v>113</v>
      </c>
      <c r="K4" s="71" t="s">
        <v>114</v>
      </c>
      <c r="L4" s="71" t="s">
        <v>115</v>
      </c>
      <c r="M4" s="71" t="s">
        <v>116</v>
      </c>
      <c r="N4" s="71" t="s">
        <v>86</v>
      </c>
      <c r="O4" s="71" t="s">
        <v>117</v>
      </c>
      <c r="P4" s="71" t="s">
        <v>94</v>
      </c>
      <c r="Q4" s="71" t="s">
        <v>118</v>
      </c>
      <c r="R4" s="71" t="s">
        <v>119</v>
      </c>
      <c r="S4" s="71" t="s">
        <v>120</v>
      </c>
      <c r="T4" s="71" t="s">
        <v>93</v>
      </c>
    </row>
    <row r="5" customHeight="1" spans="1:20">
      <c r="A5" s="71" t="s">
        <v>74</v>
      </c>
      <c r="B5" s="71" t="s">
        <v>75</v>
      </c>
      <c r="C5" s="71" t="s">
        <v>76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customHeight="1" spans="1:20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="1" customFormat="1" ht="33.75" customHeight="1" spans="1:20">
      <c r="A7" s="68"/>
      <c r="B7" s="68"/>
      <c r="C7" s="68"/>
      <c r="D7" s="84" t="s">
        <v>68</v>
      </c>
      <c r="E7" s="69">
        <f>E8+E12+E15</f>
        <v>350388.44</v>
      </c>
      <c r="F7" s="160" t="s">
        <v>12</v>
      </c>
      <c r="G7" s="160" t="s">
        <v>12</v>
      </c>
      <c r="H7" s="160" t="s">
        <v>12</v>
      </c>
      <c r="I7" s="160" t="s">
        <v>12</v>
      </c>
      <c r="J7" s="69">
        <f>J8+J12+J15</f>
        <v>342348.44</v>
      </c>
      <c r="K7" s="160" t="s">
        <v>12</v>
      </c>
      <c r="L7" s="160" t="s">
        <v>12</v>
      </c>
      <c r="M7" s="160" t="s">
        <v>12</v>
      </c>
      <c r="N7" s="69">
        <f>N8+N12+N15</f>
        <v>8040</v>
      </c>
      <c r="O7" s="160" t="s">
        <v>12</v>
      </c>
      <c r="P7" s="160" t="s">
        <v>12</v>
      </c>
      <c r="Q7" s="160" t="s">
        <v>12</v>
      </c>
      <c r="R7" s="160" t="s">
        <v>12</v>
      </c>
      <c r="S7" s="160" t="s">
        <v>12</v>
      </c>
      <c r="T7" s="160" t="s">
        <v>12</v>
      </c>
    </row>
    <row r="8" ht="33.75" customHeight="1" spans="1:20">
      <c r="A8" s="68" t="s">
        <v>95</v>
      </c>
      <c r="B8" s="68"/>
      <c r="C8" s="68"/>
      <c r="D8" s="84"/>
      <c r="E8" s="69">
        <f>E9</f>
        <v>291020.6</v>
      </c>
      <c r="F8" s="160" t="s">
        <v>12</v>
      </c>
      <c r="G8" s="160" t="s">
        <v>12</v>
      </c>
      <c r="H8" s="160" t="s">
        <v>12</v>
      </c>
      <c r="I8" s="160" t="s">
        <v>12</v>
      </c>
      <c r="J8" s="69">
        <f>J9</f>
        <v>282980.6</v>
      </c>
      <c r="K8" s="160" t="s">
        <v>12</v>
      </c>
      <c r="L8" s="160" t="s">
        <v>12</v>
      </c>
      <c r="M8" s="160" t="s">
        <v>12</v>
      </c>
      <c r="N8" s="69">
        <f>N9</f>
        <v>8040</v>
      </c>
      <c r="O8" s="160" t="s">
        <v>12</v>
      </c>
      <c r="P8" s="160" t="s">
        <v>12</v>
      </c>
      <c r="Q8" s="160" t="s">
        <v>12</v>
      </c>
      <c r="R8" s="160" t="s">
        <v>12</v>
      </c>
      <c r="S8" s="160" t="s">
        <v>12</v>
      </c>
      <c r="T8" s="160" t="s">
        <v>12</v>
      </c>
    </row>
    <row r="9" ht="33.75" customHeight="1" spans="1:20">
      <c r="A9" s="68" t="s">
        <v>97</v>
      </c>
      <c r="B9" s="68" t="s">
        <v>96</v>
      </c>
      <c r="C9" s="68"/>
      <c r="D9" s="84"/>
      <c r="E9" s="69">
        <f>SUM(E10:E11)</f>
        <v>291020.6</v>
      </c>
      <c r="F9" s="160" t="s">
        <v>12</v>
      </c>
      <c r="G9" s="160" t="s">
        <v>12</v>
      </c>
      <c r="H9" s="160" t="s">
        <v>12</v>
      </c>
      <c r="I9" s="160" t="s">
        <v>12</v>
      </c>
      <c r="J9" s="69">
        <f>SUM(J10:J11)</f>
        <v>282980.6</v>
      </c>
      <c r="K9" s="160" t="s">
        <v>12</v>
      </c>
      <c r="L9" s="160" t="s">
        <v>12</v>
      </c>
      <c r="M9" s="160" t="s">
        <v>12</v>
      </c>
      <c r="N9" s="69">
        <f>SUM(N10:N11)</f>
        <v>8040</v>
      </c>
      <c r="O9" s="160" t="s">
        <v>12</v>
      </c>
      <c r="P9" s="160" t="s">
        <v>12</v>
      </c>
      <c r="Q9" s="160" t="s">
        <v>12</v>
      </c>
      <c r="R9" s="160" t="s">
        <v>12</v>
      </c>
      <c r="S9" s="160" t="s">
        <v>12</v>
      </c>
      <c r="T9" s="160" t="s">
        <v>12</v>
      </c>
    </row>
    <row r="10" ht="33.75" customHeight="1" spans="1:20">
      <c r="A10" s="68" t="s">
        <v>121</v>
      </c>
      <c r="B10" s="68" t="s">
        <v>98</v>
      </c>
      <c r="C10" s="68" t="s">
        <v>99</v>
      </c>
      <c r="D10" s="84" t="s">
        <v>78</v>
      </c>
      <c r="E10" s="69">
        <v>247020.6</v>
      </c>
      <c r="F10" s="160" t="s">
        <v>12</v>
      </c>
      <c r="G10" s="160" t="s">
        <v>12</v>
      </c>
      <c r="H10" s="160" t="s">
        <v>12</v>
      </c>
      <c r="I10" s="160" t="s">
        <v>12</v>
      </c>
      <c r="J10" s="69">
        <v>238980.6</v>
      </c>
      <c r="K10" s="160" t="s">
        <v>12</v>
      </c>
      <c r="L10" s="160" t="s">
        <v>12</v>
      </c>
      <c r="M10" s="160" t="s">
        <v>12</v>
      </c>
      <c r="N10" s="69">
        <v>8040</v>
      </c>
      <c r="O10" s="160" t="s">
        <v>12</v>
      </c>
      <c r="P10" s="160" t="s">
        <v>12</v>
      </c>
      <c r="Q10" s="160" t="s">
        <v>12</v>
      </c>
      <c r="R10" s="160" t="s">
        <v>12</v>
      </c>
      <c r="S10" s="160" t="s">
        <v>12</v>
      </c>
      <c r="T10" s="160" t="s">
        <v>12</v>
      </c>
    </row>
    <row r="11" ht="33.75" customHeight="1" spans="1:20">
      <c r="A11" s="68" t="s">
        <v>121</v>
      </c>
      <c r="B11" s="68" t="s">
        <v>98</v>
      </c>
      <c r="C11" s="68" t="s">
        <v>100</v>
      </c>
      <c r="D11" s="84" t="s">
        <v>79</v>
      </c>
      <c r="E11" s="69">
        <v>44000</v>
      </c>
      <c r="F11" s="160" t="s">
        <v>12</v>
      </c>
      <c r="G11" s="160" t="s">
        <v>12</v>
      </c>
      <c r="H11" s="160" t="s">
        <v>12</v>
      </c>
      <c r="I11" s="160" t="s">
        <v>12</v>
      </c>
      <c r="J11" s="69">
        <v>44000</v>
      </c>
      <c r="K11" s="160" t="s">
        <v>12</v>
      </c>
      <c r="L11" s="160" t="s">
        <v>12</v>
      </c>
      <c r="M11" s="160" t="s">
        <v>12</v>
      </c>
      <c r="N11" s="160" t="s">
        <v>12</v>
      </c>
      <c r="O11" s="160" t="s">
        <v>12</v>
      </c>
      <c r="P11" s="160" t="s">
        <v>12</v>
      </c>
      <c r="Q11" s="160" t="s">
        <v>12</v>
      </c>
      <c r="R11" s="160" t="s">
        <v>12</v>
      </c>
      <c r="S11" s="160" t="s">
        <v>12</v>
      </c>
      <c r="T11" s="160" t="s">
        <v>12</v>
      </c>
    </row>
    <row r="12" ht="33.75" customHeight="1" spans="1:20">
      <c r="A12" s="68" t="s">
        <v>101</v>
      </c>
      <c r="B12" s="68"/>
      <c r="C12" s="68"/>
      <c r="D12" s="84"/>
      <c r="E12" s="69">
        <f>E13</f>
        <v>33924.48</v>
      </c>
      <c r="F12" s="160" t="s">
        <v>12</v>
      </c>
      <c r="G12" s="160" t="s">
        <v>12</v>
      </c>
      <c r="H12" s="160" t="s">
        <v>12</v>
      </c>
      <c r="I12" s="160" t="s">
        <v>12</v>
      </c>
      <c r="J12" s="69">
        <f>J13</f>
        <v>33924.48</v>
      </c>
      <c r="K12" s="160" t="s">
        <v>12</v>
      </c>
      <c r="L12" s="160" t="s">
        <v>12</v>
      </c>
      <c r="M12" s="160" t="s">
        <v>12</v>
      </c>
      <c r="N12" s="160" t="s">
        <v>12</v>
      </c>
      <c r="O12" s="160" t="s">
        <v>12</v>
      </c>
      <c r="P12" s="160" t="s">
        <v>12</v>
      </c>
      <c r="Q12" s="160" t="s">
        <v>12</v>
      </c>
      <c r="R12" s="160" t="s">
        <v>12</v>
      </c>
      <c r="S12" s="160" t="s">
        <v>12</v>
      </c>
      <c r="T12" s="160" t="s">
        <v>12</v>
      </c>
    </row>
    <row r="13" ht="33.75" customHeight="1" spans="1:20">
      <c r="A13" s="68" t="s">
        <v>103</v>
      </c>
      <c r="B13" s="68" t="s">
        <v>102</v>
      </c>
      <c r="C13" s="68"/>
      <c r="D13" s="84"/>
      <c r="E13" s="69">
        <f>E14</f>
        <v>33924.48</v>
      </c>
      <c r="F13" s="160" t="s">
        <v>12</v>
      </c>
      <c r="G13" s="160" t="s">
        <v>12</v>
      </c>
      <c r="H13" s="160" t="s">
        <v>12</v>
      </c>
      <c r="I13" s="160" t="s">
        <v>12</v>
      </c>
      <c r="J13" s="69">
        <f>J14</f>
        <v>33924.48</v>
      </c>
      <c r="K13" s="160" t="s">
        <v>12</v>
      </c>
      <c r="L13" s="160" t="s">
        <v>12</v>
      </c>
      <c r="M13" s="160" t="s">
        <v>12</v>
      </c>
      <c r="N13" s="160" t="s">
        <v>12</v>
      </c>
      <c r="O13" s="160" t="s">
        <v>12</v>
      </c>
      <c r="P13" s="160" t="s">
        <v>12</v>
      </c>
      <c r="Q13" s="160" t="s">
        <v>12</v>
      </c>
      <c r="R13" s="160" t="s">
        <v>12</v>
      </c>
      <c r="S13" s="160" t="s">
        <v>12</v>
      </c>
      <c r="T13" s="160" t="s">
        <v>12</v>
      </c>
    </row>
    <row r="14" ht="33.75" customHeight="1" spans="1:20">
      <c r="A14" s="68" t="s">
        <v>122</v>
      </c>
      <c r="B14" s="68" t="s">
        <v>104</v>
      </c>
      <c r="C14" s="68" t="s">
        <v>102</v>
      </c>
      <c r="D14" s="84" t="s">
        <v>80</v>
      </c>
      <c r="E14" s="69">
        <v>33924.48</v>
      </c>
      <c r="F14" s="160" t="s">
        <v>12</v>
      </c>
      <c r="G14" s="160" t="s">
        <v>12</v>
      </c>
      <c r="H14" s="160" t="s">
        <v>12</v>
      </c>
      <c r="I14" s="160" t="s">
        <v>12</v>
      </c>
      <c r="J14" s="69">
        <v>33924.48</v>
      </c>
      <c r="K14" s="160" t="s">
        <v>12</v>
      </c>
      <c r="L14" s="160" t="s">
        <v>12</v>
      </c>
      <c r="M14" s="160" t="s">
        <v>12</v>
      </c>
      <c r="N14" s="160" t="s">
        <v>12</v>
      </c>
      <c r="O14" s="160" t="s">
        <v>12</v>
      </c>
      <c r="P14" s="160" t="s">
        <v>12</v>
      </c>
      <c r="Q14" s="160" t="s">
        <v>12</v>
      </c>
      <c r="R14" s="160" t="s">
        <v>12</v>
      </c>
      <c r="S14" s="160" t="s">
        <v>12</v>
      </c>
      <c r="T14" s="160" t="s">
        <v>12</v>
      </c>
    </row>
    <row r="15" ht="33.75" customHeight="1" spans="1:20">
      <c r="A15" s="68" t="s">
        <v>105</v>
      </c>
      <c r="B15" s="68"/>
      <c r="C15" s="68"/>
      <c r="D15" s="84"/>
      <c r="E15" s="69">
        <f>E16</f>
        <v>25443.36</v>
      </c>
      <c r="F15" s="160" t="s">
        <v>12</v>
      </c>
      <c r="G15" s="160" t="s">
        <v>12</v>
      </c>
      <c r="H15" s="160" t="s">
        <v>12</v>
      </c>
      <c r="I15" s="160" t="s">
        <v>12</v>
      </c>
      <c r="J15" s="69">
        <f>J16</f>
        <v>25443.36</v>
      </c>
      <c r="K15" s="160" t="s">
        <v>12</v>
      </c>
      <c r="L15" s="160" t="s">
        <v>12</v>
      </c>
      <c r="M15" s="160" t="s">
        <v>12</v>
      </c>
      <c r="N15" s="160" t="s">
        <v>12</v>
      </c>
      <c r="O15" s="160" t="s">
        <v>12</v>
      </c>
      <c r="P15" s="160" t="s">
        <v>12</v>
      </c>
      <c r="Q15" s="160" t="s">
        <v>12</v>
      </c>
      <c r="R15" s="160" t="s">
        <v>12</v>
      </c>
      <c r="S15" s="160" t="s">
        <v>12</v>
      </c>
      <c r="T15" s="160" t="s">
        <v>12</v>
      </c>
    </row>
    <row r="16" ht="33.75" customHeight="1" spans="1:20">
      <c r="A16" s="68" t="s">
        <v>106</v>
      </c>
      <c r="B16" s="68" t="s">
        <v>100</v>
      </c>
      <c r="C16" s="68"/>
      <c r="D16" s="84"/>
      <c r="E16" s="69">
        <f>E17</f>
        <v>25443.36</v>
      </c>
      <c r="F16" s="160" t="s">
        <v>12</v>
      </c>
      <c r="G16" s="160" t="s">
        <v>12</v>
      </c>
      <c r="H16" s="160" t="s">
        <v>12</v>
      </c>
      <c r="I16" s="160" t="s">
        <v>12</v>
      </c>
      <c r="J16" s="69">
        <f>J17</f>
        <v>25443.36</v>
      </c>
      <c r="K16" s="160" t="s">
        <v>12</v>
      </c>
      <c r="L16" s="160" t="s">
        <v>12</v>
      </c>
      <c r="M16" s="160" t="s">
        <v>12</v>
      </c>
      <c r="N16" s="160" t="s">
        <v>12</v>
      </c>
      <c r="O16" s="160" t="s">
        <v>12</v>
      </c>
      <c r="P16" s="160" t="s">
        <v>12</v>
      </c>
      <c r="Q16" s="160" t="s">
        <v>12</v>
      </c>
      <c r="R16" s="160" t="s">
        <v>12</v>
      </c>
      <c r="S16" s="160" t="s">
        <v>12</v>
      </c>
      <c r="T16" s="160" t="s">
        <v>12</v>
      </c>
    </row>
    <row r="17" ht="33.75" customHeight="1" spans="1:20">
      <c r="A17" s="68" t="s">
        <v>123</v>
      </c>
      <c r="B17" s="68" t="s">
        <v>107</v>
      </c>
      <c r="C17" s="68" t="s">
        <v>99</v>
      </c>
      <c r="D17" s="84" t="s">
        <v>81</v>
      </c>
      <c r="E17" s="69">
        <v>25443.36</v>
      </c>
      <c r="F17" s="160" t="s">
        <v>12</v>
      </c>
      <c r="G17" s="160" t="s">
        <v>12</v>
      </c>
      <c r="H17" s="160" t="s">
        <v>12</v>
      </c>
      <c r="I17" s="160" t="s">
        <v>12</v>
      </c>
      <c r="J17" s="69">
        <v>25443.36</v>
      </c>
      <c r="K17" s="160" t="s">
        <v>12</v>
      </c>
      <c r="L17" s="160" t="s">
        <v>12</v>
      </c>
      <c r="M17" s="160" t="s">
        <v>12</v>
      </c>
      <c r="N17" s="160" t="s">
        <v>12</v>
      </c>
      <c r="O17" s="160" t="s">
        <v>12</v>
      </c>
      <c r="P17" s="160" t="s">
        <v>12</v>
      </c>
      <c r="Q17" s="160" t="s">
        <v>12</v>
      </c>
      <c r="R17" s="160" t="s">
        <v>12</v>
      </c>
      <c r="S17" s="160" t="s">
        <v>12</v>
      </c>
      <c r="T17" s="160" t="s">
        <v>12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showZeros="0" topLeftCell="G1" workbookViewId="0">
      <selection activeCell="T8" sqref="T8"/>
    </sheetView>
  </sheetViews>
  <sheetFormatPr defaultColWidth="9" defaultRowHeight="13.5"/>
  <cols>
    <col min="1" max="3" width="5.875" customWidth="1"/>
    <col min="4" max="4" width="13.625" customWidth="1"/>
    <col min="5" max="5" width="16.25" customWidth="1"/>
    <col min="6" max="6" width="10.75" customWidth="1"/>
    <col min="7" max="7" width="11" customWidth="1"/>
    <col min="10" max="10" width="11.125" customWidth="1"/>
    <col min="11" max="11" width="10.5" customWidth="1"/>
    <col min="12" max="12" width="11" customWidth="1"/>
    <col min="15" max="15" width="11" customWidth="1"/>
    <col min="17" max="17" width="11.75" customWidth="1"/>
  </cols>
  <sheetData>
    <row r="1" customHeight="1"/>
    <row r="2" ht="33.75" customHeight="1" spans="1:22">
      <c r="A2" s="42" t="s">
        <v>124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1.75" customHeight="1" spans="1:22">
      <c r="A3" s="58" t="s">
        <v>60</v>
      </c>
      <c r="B3" s="122"/>
      <c r="C3" s="122"/>
      <c r="D3" s="122"/>
      <c r="E3" s="122"/>
      <c r="V3" t="s">
        <v>2</v>
      </c>
    </row>
    <row r="4" ht="18" customHeight="1" spans="1:22">
      <c r="A4" s="72" t="s">
        <v>73</v>
      </c>
      <c r="B4" s="82"/>
      <c r="C4" s="73"/>
      <c r="D4" s="71" t="s">
        <v>77</v>
      </c>
      <c r="E4" s="71" t="s">
        <v>62</v>
      </c>
      <c r="F4" s="72" t="s">
        <v>125</v>
      </c>
      <c r="G4" s="82"/>
      <c r="H4" s="82"/>
      <c r="I4" s="82"/>
      <c r="J4" s="73"/>
      <c r="K4" s="72" t="s">
        <v>126</v>
      </c>
      <c r="L4" s="82"/>
      <c r="M4" s="82"/>
      <c r="N4" s="82"/>
      <c r="O4" s="82"/>
      <c r="P4" s="82"/>
      <c r="Q4" s="82"/>
      <c r="R4" s="73"/>
      <c r="S4" s="72" t="s">
        <v>127</v>
      </c>
      <c r="T4" s="73"/>
      <c r="U4" s="71" t="s">
        <v>128</v>
      </c>
      <c r="V4" s="71" t="s">
        <v>129</v>
      </c>
    </row>
    <row r="5" ht="28.5" customHeight="1" spans="1:22">
      <c r="A5" s="85" t="s">
        <v>74</v>
      </c>
      <c r="B5" s="85" t="s">
        <v>75</v>
      </c>
      <c r="C5" s="85" t="s">
        <v>76</v>
      </c>
      <c r="D5" s="75"/>
      <c r="E5" s="75"/>
      <c r="F5" s="85" t="s">
        <v>68</v>
      </c>
      <c r="G5" s="85" t="s">
        <v>130</v>
      </c>
      <c r="H5" s="85" t="s">
        <v>131</v>
      </c>
      <c r="I5" s="85" t="s">
        <v>132</v>
      </c>
      <c r="J5" s="85" t="s">
        <v>133</v>
      </c>
      <c r="K5" s="85" t="s">
        <v>68</v>
      </c>
      <c r="L5" s="85" t="s">
        <v>134</v>
      </c>
      <c r="M5" s="85" t="s">
        <v>135</v>
      </c>
      <c r="N5" s="85" t="s">
        <v>136</v>
      </c>
      <c r="O5" s="85" t="s">
        <v>137</v>
      </c>
      <c r="P5" s="85" t="s">
        <v>138</v>
      </c>
      <c r="Q5" s="85" t="s">
        <v>81</v>
      </c>
      <c r="R5" s="85" t="s">
        <v>139</v>
      </c>
      <c r="S5" s="85" t="s">
        <v>68</v>
      </c>
      <c r="T5" s="85" t="s">
        <v>140</v>
      </c>
      <c r="U5" s="75"/>
      <c r="V5" s="75"/>
    </row>
    <row r="6" s="1" customFormat="1" ht="27" customHeight="1" spans="1:22">
      <c r="A6" s="76"/>
      <c r="B6" s="76"/>
      <c r="C6" s="76"/>
      <c r="D6" s="95" t="s">
        <v>68</v>
      </c>
      <c r="E6" s="78">
        <f t="shared" ref="E6:V6" si="0">E7+E10+E13</f>
        <v>296848.44</v>
      </c>
      <c r="F6" s="78">
        <f t="shared" si="0"/>
        <v>212028</v>
      </c>
      <c r="G6" s="78">
        <f t="shared" si="0"/>
        <v>141396</v>
      </c>
      <c r="H6" s="160" t="s">
        <v>12</v>
      </c>
      <c r="I6" s="160" t="s">
        <v>12</v>
      </c>
      <c r="J6" s="78">
        <f t="shared" si="0"/>
        <v>70632</v>
      </c>
      <c r="K6" s="78">
        <f t="shared" si="0"/>
        <v>76336.68</v>
      </c>
      <c r="L6" s="78">
        <f t="shared" si="0"/>
        <v>14841.96</v>
      </c>
      <c r="M6" s="160" t="s">
        <v>12</v>
      </c>
      <c r="N6" s="78">
        <f t="shared" si="0"/>
        <v>2126.88</v>
      </c>
      <c r="O6" s="78">
        <f t="shared" si="0"/>
        <v>33924.48</v>
      </c>
      <c r="P6" s="160" t="s">
        <v>12</v>
      </c>
      <c r="Q6" s="78">
        <f t="shared" si="0"/>
        <v>25443.36</v>
      </c>
      <c r="R6" s="160" t="s">
        <v>12</v>
      </c>
      <c r="S6" s="160" t="s">
        <v>12</v>
      </c>
      <c r="T6" s="160" t="s">
        <v>12</v>
      </c>
      <c r="U6" s="124">
        <f t="shared" si="0"/>
        <v>8483.76</v>
      </c>
      <c r="V6" s="160" t="s">
        <v>12</v>
      </c>
    </row>
    <row r="7" ht="27" customHeight="1" spans="1:22">
      <c r="A7" s="76" t="s">
        <v>95</v>
      </c>
      <c r="B7" s="76"/>
      <c r="C7" s="76"/>
      <c r="D7" s="95" t="s">
        <v>78</v>
      </c>
      <c r="E7" s="78">
        <f t="shared" ref="E7:N8" si="1">E8</f>
        <v>237480.6</v>
      </c>
      <c r="F7" s="78">
        <f t="shared" si="1"/>
        <v>212028</v>
      </c>
      <c r="G7" s="78">
        <f t="shared" si="1"/>
        <v>141396</v>
      </c>
      <c r="H7" s="160" t="s">
        <v>12</v>
      </c>
      <c r="I7" s="160" t="s">
        <v>12</v>
      </c>
      <c r="J7" s="78">
        <f t="shared" si="1"/>
        <v>70632</v>
      </c>
      <c r="K7" s="78">
        <f t="shared" si="1"/>
        <v>16968.84</v>
      </c>
      <c r="L7" s="78">
        <f t="shared" si="1"/>
        <v>14841.96</v>
      </c>
      <c r="M7" s="160" t="s">
        <v>12</v>
      </c>
      <c r="N7" s="78">
        <f t="shared" si="1"/>
        <v>2126.88</v>
      </c>
      <c r="O7" s="160" t="s">
        <v>12</v>
      </c>
      <c r="P7" s="160" t="s">
        <v>12</v>
      </c>
      <c r="Q7" s="160" t="s">
        <v>12</v>
      </c>
      <c r="R7" s="160" t="s">
        <v>12</v>
      </c>
      <c r="S7" s="160" t="s">
        <v>12</v>
      </c>
      <c r="T7" s="160" t="s">
        <v>12</v>
      </c>
      <c r="U7" s="124">
        <f>U8</f>
        <v>8483.76</v>
      </c>
      <c r="V7" s="160" t="s">
        <v>12</v>
      </c>
    </row>
    <row r="8" ht="27" customHeight="1" spans="1:22">
      <c r="A8" s="76" t="s">
        <v>97</v>
      </c>
      <c r="B8" s="76" t="s">
        <v>96</v>
      </c>
      <c r="C8" s="76"/>
      <c r="D8" s="95" t="s">
        <v>141</v>
      </c>
      <c r="E8" s="78">
        <f t="shared" si="1"/>
        <v>237480.6</v>
      </c>
      <c r="F8" s="78">
        <f t="shared" si="1"/>
        <v>212028</v>
      </c>
      <c r="G8" s="78">
        <f t="shared" si="1"/>
        <v>141396</v>
      </c>
      <c r="H8" s="160" t="s">
        <v>12</v>
      </c>
      <c r="I8" s="160" t="s">
        <v>12</v>
      </c>
      <c r="J8" s="78">
        <f t="shared" si="1"/>
        <v>70632</v>
      </c>
      <c r="K8" s="78">
        <f t="shared" si="1"/>
        <v>16968.84</v>
      </c>
      <c r="L8" s="78">
        <f t="shared" si="1"/>
        <v>14841.96</v>
      </c>
      <c r="M8" s="160" t="s">
        <v>12</v>
      </c>
      <c r="N8" s="78">
        <f t="shared" si="1"/>
        <v>2126.88</v>
      </c>
      <c r="O8" s="160" t="s">
        <v>12</v>
      </c>
      <c r="P8" s="160" t="s">
        <v>12</v>
      </c>
      <c r="Q8" s="160" t="s">
        <v>12</v>
      </c>
      <c r="R8" s="160" t="s">
        <v>12</v>
      </c>
      <c r="S8" s="160" t="s">
        <v>12</v>
      </c>
      <c r="T8" s="160" t="s">
        <v>12</v>
      </c>
      <c r="U8" s="124">
        <f>U9</f>
        <v>8483.76</v>
      </c>
      <c r="V8" s="160" t="s">
        <v>12</v>
      </c>
    </row>
    <row r="9" ht="27" customHeight="1" spans="1:22">
      <c r="A9" s="76" t="s">
        <v>121</v>
      </c>
      <c r="B9" s="76" t="s">
        <v>98</v>
      </c>
      <c r="C9" s="76" t="s">
        <v>99</v>
      </c>
      <c r="D9" s="95" t="s">
        <v>142</v>
      </c>
      <c r="E9" s="78">
        <v>237480.6</v>
      </c>
      <c r="F9" s="78">
        <v>212028</v>
      </c>
      <c r="G9" s="78">
        <v>141396</v>
      </c>
      <c r="H9" s="160" t="s">
        <v>12</v>
      </c>
      <c r="I9" s="160" t="s">
        <v>12</v>
      </c>
      <c r="J9" s="78">
        <v>70632</v>
      </c>
      <c r="K9" s="78">
        <v>16968.84</v>
      </c>
      <c r="L9" s="78">
        <v>14841.96</v>
      </c>
      <c r="M9" s="160" t="s">
        <v>12</v>
      </c>
      <c r="N9" s="78">
        <v>2126.88</v>
      </c>
      <c r="O9" s="160" t="s">
        <v>12</v>
      </c>
      <c r="P9" s="160" t="s">
        <v>12</v>
      </c>
      <c r="Q9" s="160" t="s">
        <v>12</v>
      </c>
      <c r="R9" s="160" t="s">
        <v>12</v>
      </c>
      <c r="S9" s="160" t="s">
        <v>12</v>
      </c>
      <c r="T9" s="160" t="s">
        <v>12</v>
      </c>
      <c r="U9" s="124">
        <v>8483.76</v>
      </c>
      <c r="V9" s="160" t="s">
        <v>12</v>
      </c>
    </row>
    <row r="10" ht="27" customHeight="1" spans="1:22">
      <c r="A10" s="76" t="s">
        <v>101</v>
      </c>
      <c r="B10" s="76"/>
      <c r="C10" s="76"/>
      <c r="D10" s="95" t="s">
        <v>80</v>
      </c>
      <c r="E10" s="78">
        <f>E11</f>
        <v>33924.48</v>
      </c>
      <c r="F10" s="160" t="s">
        <v>12</v>
      </c>
      <c r="G10" s="160" t="s">
        <v>12</v>
      </c>
      <c r="H10" s="160" t="s">
        <v>12</v>
      </c>
      <c r="I10" s="160" t="s">
        <v>12</v>
      </c>
      <c r="J10" s="160" t="s">
        <v>12</v>
      </c>
      <c r="K10" s="78">
        <f>K11</f>
        <v>33924.48</v>
      </c>
      <c r="L10" s="160" t="s">
        <v>12</v>
      </c>
      <c r="M10" s="160" t="s">
        <v>12</v>
      </c>
      <c r="N10" s="160" t="s">
        <v>12</v>
      </c>
      <c r="O10" s="78">
        <f>O11</f>
        <v>33924.48</v>
      </c>
      <c r="P10" s="160" t="s">
        <v>12</v>
      </c>
      <c r="Q10" s="160" t="s">
        <v>12</v>
      </c>
      <c r="R10" s="160" t="s">
        <v>12</v>
      </c>
      <c r="S10" s="160" t="s">
        <v>12</v>
      </c>
      <c r="T10" s="160" t="s">
        <v>12</v>
      </c>
      <c r="U10" s="160" t="s">
        <v>12</v>
      </c>
      <c r="V10" s="160" t="s">
        <v>12</v>
      </c>
    </row>
    <row r="11" ht="27" customHeight="1" spans="1:22">
      <c r="A11" s="76" t="s">
        <v>103</v>
      </c>
      <c r="B11" s="76" t="s">
        <v>102</v>
      </c>
      <c r="C11" s="76"/>
      <c r="D11" s="95" t="s">
        <v>143</v>
      </c>
      <c r="E11" s="78">
        <f>E12</f>
        <v>33924.48</v>
      </c>
      <c r="F11" s="160" t="s">
        <v>12</v>
      </c>
      <c r="G11" s="160" t="s">
        <v>12</v>
      </c>
      <c r="H11" s="160" t="s">
        <v>12</v>
      </c>
      <c r="I11" s="160" t="s">
        <v>12</v>
      </c>
      <c r="J11" s="160" t="s">
        <v>12</v>
      </c>
      <c r="K11" s="78">
        <f>K12</f>
        <v>33924.48</v>
      </c>
      <c r="L11" s="160" t="s">
        <v>12</v>
      </c>
      <c r="M11" s="160" t="s">
        <v>12</v>
      </c>
      <c r="N11" s="160" t="s">
        <v>12</v>
      </c>
      <c r="O11" s="78">
        <f>O12</f>
        <v>33924.48</v>
      </c>
      <c r="P11" s="160" t="s">
        <v>12</v>
      </c>
      <c r="Q11" s="160" t="s">
        <v>12</v>
      </c>
      <c r="R11" s="160" t="s">
        <v>12</v>
      </c>
      <c r="S11" s="160" t="s">
        <v>12</v>
      </c>
      <c r="T11" s="160" t="s">
        <v>12</v>
      </c>
      <c r="U11" s="160" t="s">
        <v>12</v>
      </c>
      <c r="V11" s="160" t="s">
        <v>12</v>
      </c>
    </row>
    <row r="12" ht="27" customHeight="1" spans="1:22">
      <c r="A12" s="76" t="s">
        <v>122</v>
      </c>
      <c r="B12" s="76" t="s">
        <v>104</v>
      </c>
      <c r="C12" s="76" t="s">
        <v>102</v>
      </c>
      <c r="D12" s="95" t="s">
        <v>144</v>
      </c>
      <c r="E12" s="78">
        <v>33924.48</v>
      </c>
      <c r="F12" s="160" t="s">
        <v>12</v>
      </c>
      <c r="G12" s="160" t="s">
        <v>12</v>
      </c>
      <c r="H12" s="160" t="s">
        <v>12</v>
      </c>
      <c r="I12" s="160" t="s">
        <v>12</v>
      </c>
      <c r="J12" s="160" t="s">
        <v>12</v>
      </c>
      <c r="K12" s="78">
        <v>33924.48</v>
      </c>
      <c r="L12" s="160" t="s">
        <v>12</v>
      </c>
      <c r="M12" s="160" t="s">
        <v>12</v>
      </c>
      <c r="N12" s="160" t="s">
        <v>12</v>
      </c>
      <c r="O12" s="78">
        <v>33924.48</v>
      </c>
      <c r="P12" s="160" t="s">
        <v>12</v>
      </c>
      <c r="Q12" s="160" t="s">
        <v>12</v>
      </c>
      <c r="R12" s="160" t="s">
        <v>12</v>
      </c>
      <c r="S12" s="160" t="s">
        <v>12</v>
      </c>
      <c r="T12" s="160" t="s">
        <v>12</v>
      </c>
      <c r="U12" s="160" t="s">
        <v>12</v>
      </c>
      <c r="V12" s="160" t="s">
        <v>12</v>
      </c>
    </row>
    <row r="13" ht="27" customHeight="1" spans="1:22">
      <c r="A13" s="76" t="s">
        <v>105</v>
      </c>
      <c r="B13" s="76"/>
      <c r="C13" s="76"/>
      <c r="D13" s="95" t="s">
        <v>81</v>
      </c>
      <c r="E13" s="78">
        <f>E14</f>
        <v>25443.36</v>
      </c>
      <c r="F13" s="160" t="s">
        <v>12</v>
      </c>
      <c r="G13" s="160" t="s">
        <v>12</v>
      </c>
      <c r="H13" s="160" t="s">
        <v>12</v>
      </c>
      <c r="I13" s="160" t="s">
        <v>12</v>
      </c>
      <c r="J13" s="160" t="s">
        <v>12</v>
      </c>
      <c r="K13" s="78">
        <f>K14</f>
        <v>25443.36</v>
      </c>
      <c r="L13" s="160" t="s">
        <v>12</v>
      </c>
      <c r="M13" s="160" t="s">
        <v>12</v>
      </c>
      <c r="N13" s="160" t="s">
        <v>12</v>
      </c>
      <c r="O13" s="160" t="s">
        <v>12</v>
      </c>
      <c r="P13" s="160" t="s">
        <v>12</v>
      </c>
      <c r="Q13" s="78">
        <f>Q14</f>
        <v>25443.36</v>
      </c>
      <c r="R13" s="160" t="s">
        <v>12</v>
      </c>
      <c r="S13" s="160" t="s">
        <v>12</v>
      </c>
      <c r="T13" s="160" t="s">
        <v>12</v>
      </c>
      <c r="U13" s="160" t="s">
        <v>12</v>
      </c>
      <c r="V13" s="160" t="s">
        <v>12</v>
      </c>
    </row>
    <row r="14" ht="27" customHeight="1" spans="1:22">
      <c r="A14" s="76" t="s">
        <v>106</v>
      </c>
      <c r="B14" s="76" t="s">
        <v>100</v>
      </c>
      <c r="C14" s="76"/>
      <c r="D14" s="95" t="s">
        <v>145</v>
      </c>
      <c r="E14" s="78">
        <f>E15</f>
        <v>25443.36</v>
      </c>
      <c r="F14" s="160" t="s">
        <v>12</v>
      </c>
      <c r="G14" s="160" t="s">
        <v>12</v>
      </c>
      <c r="H14" s="160" t="s">
        <v>12</v>
      </c>
      <c r="I14" s="160" t="s">
        <v>12</v>
      </c>
      <c r="J14" s="160" t="s">
        <v>12</v>
      </c>
      <c r="K14" s="78">
        <f>K15</f>
        <v>25443.36</v>
      </c>
      <c r="L14" s="160" t="s">
        <v>12</v>
      </c>
      <c r="M14" s="160" t="s">
        <v>12</v>
      </c>
      <c r="N14" s="160" t="s">
        <v>12</v>
      </c>
      <c r="O14" s="160" t="s">
        <v>12</v>
      </c>
      <c r="P14" s="160" t="s">
        <v>12</v>
      </c>
      <c r="Q14" s="78">
        <f>Q15</f>
        <v>25443.36</v>
      </c>
      <c r="R14" s="160" t="s">
        <v>12</v>
      </c>
      <c r="S14" s="160" t="s">
        <v>12</v>
      </c>
      <c r="T14" s="160" t="s">
        <v>12</v>
      </c>
      <c r="U14" s="160" t="s">
        <v>12</v>
      </c>
      <c r="V14" s="160" t="s">
        <v>12</v>
      </c>
    </row>
    <row r="15" ht="27" customHeight="1" spans="1:22">
      <c r="A15" s="76" t="s">
        <v>123</v>
      </c>
      <c r="B15" s="76" t="s">
        <v>107</v>
      </c>
      <c r="C15" s="76" t="s">
        <v>99</v>
      </c>
      <c r="D15" s="95" t="s">
        <v>146</v>
      </c>
      <c r="E15" s="78">
        <v>25443.36</v>
      </c>
      <c r="F15" s="160" t="s">
        <v>12</v>
      </c>
      <c r="G15" s="160" t="s">
        <v>12</v>
      </c>
      <c r="H15" s="160" t="s">
        <v>12</v>
      </c>
      <c r="I15" s="160" t="s">
        <v>12</v>
      </c>
      <c r="J15" s="160" t="s">
        <v>12</v>
      </c>
      <c r="K15" s="78">
        <v>25443.36</v>
      </c>
      <c r="L15" s="160" t="s">
        <v>12</v>
      </c>
      <c r="M15" s="160" t="s">
        <v>12</v>
      </c>
      <c r="N15" s="160" t="s">
        <v>12</v>
      </c>
      <c r="O15" s="160" t="s">
        <v>12</v>
      </c>
      <c r="P15" s="160" t="s">
        <v>12</v>
      </c>
      <c r="Q15" s="78">
        <v>25443.36</v>
      </c>
      <c r="R15" s="160" t="s">
        <v>12</v>
      </c>
      <c r="S15" s="160" t="s">
        <v>12</v>
      </c>
      <c r="T15" s="160" t="s">
        <v>12</v>
      </c>
      <c r="U15" s="160" t="s">
        <v>12</v>
      </c>
      <c r="V15" s="160" t="s">
        <v>12</v>
      </c>
    </row>
    <row r="22" spans="15:15">
      <c r="O22" s="168"/>
    </row>
  </sheetData>
  <sheetProtection formatCells="0" formatColumns="0" formatRows="0"/>
  <mergeCells count="10">
    <mergeCell ref="A2:V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topLeftCell="A2" workbookViewId="0">
      <selection activeCell="G11" sqref="G11"/>
    </sheetView>
  </sheetViews>
  <sheetFormatPr defaultColWidth="9" defaultRowHeight="13.5"/>
  <cols>
    <col min="1" max="3" width="5.875" customWidth="1"/>
    <col min="4" max="4" width="21.25" customWidth="1"/>
    <col min="5" max="5" width="18.375" customWidth="1"/>
    <col min="6" max="6" width="12.375" customWidth="1"/>
    <col min="7" max="7" width="12.875" customWidth="1"/>
    <col min="8" max="8" width="13.125" customWidth="1"/>
    <col min="9" max="9" width="12.125" customWidth="1"/>
    <col min="10" max="10" width="13.375" customWidth="1"/>
    <col min="11" max="11" width="13.125" customWidth="1"/>
    <col min="12" max="13" width="12.5" customWidth="1"/>
  </cols>
  <sheetData>
    <row r="1" customHeight="1"/>
    <row r="2" ht="33.75" customHeight="1" spans="1:13">
      <c r="A2" s="42" t="s">
        <v>147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8" t="s">
        <v>60</v>
      </c>
      <c r="B3" s="122"/>
      <c r="C3" s="122"/>
      <c r="D3" s="122"/>
      <c r="E3" s="122"/>
      <c r="M3" s="123" t="s">
        <v>2</v>
      </c>
    </row>
    <row r="4" ht="22.5" customHeight="1" spans="1:13">
      <c r="A4" s="72" t="s">
        <v>73</v>
      </c>
      <c r="B4" s="82"/>
      <c r="C4" s="73"/>
      <c r="D4" s="71" t="s">
        <v>77</v>
      </c>
      <c r="E4" s="71" t="s">
        <v>62</v>
      </c>
      <c r="F4" s="72" t="s">
        <v>109</v>
      </c>
      <c r="G4" s="82"/>
      <c r="H4" s="82"/>
      <c r="I4" s="82"/>
      <c r="J4" s="73"/>
      <c r="K4" s="72" t="s">
        <v>113</v>
      </c>
      <c r="L4" s="82"/>
      <c r="M4" s="73"/>
    </row>
    <row r="5" ht="43.5" customHeight="1" spans="1:13">
      <c r="A5" s="85" t="s">
        <v>74</v>
      </c>
      <c r="B5" s="85" t="s">
        <v>75</v>
      </c>
      <c r="C5" s="85" t="s">
        <v>76</v>
      </c>
      <c r="D5" s="75"/>
      <c r="E5" s="75"/>
      <c r="F5" s="85" t="s">
        <v>68</v>
      </c>
      <c r="G5" s="85" t="s">
        <v>148</v>
      </c>
      <c r="H5" s="85" t="s">
        <v>126</v>
      </c>
      <c r="I5" s="85" t="s">
        <v>81</v>
      </c>
      <c r="J5" s="85" t="s">
        <v>129</v>
      </c>
      <c r="K5" s="85" t="s">
        <v>68</v>
      </c>
      <c r="L5" s="85" t="s">
        <v>84</v>
      </c>
      <c r="M5" s="85" t="s">
        <v>149</v>
      </c>
    </row>
    <row r="6" s="1" customFormat="1" ht="27" customHeight="1" spans="1:13">
      <c r="A6" s="76"/>
      <c r="B6" s="76"/>
      <c r="C6" s="76"/>
      <c r="D6" s="95" t="s">
        <v>68</v>
      </c>
      <c r="E6" s="167">
        <f>E7+E10+E13</f>
        <v>296848.44</v>
      </c>
      <c r="F6" s="160" t="s">
        <v>12</v>
      </c>
      <c r="G6" s="160" t="s">
        <v>12</v>
      </c>
      <c r="H6" s="160" t="s">
        <v>12</v>
      </c>
      <c r="I6" s="160" t="s">
        <v>12</v>
      </c>
      <c r="J6" s="160" t="s">
        <v>12</v>
      </c>
      <c r="K6" s="167">
        <f>K7+K10+K13</f>
        <v>296848.44</v>
      </c>
      <c r="L6" s="167">
        <f>L7+L10+L13</f>
        <v>296848.44</v>
      </c>
      <c r="M6" s="160" t="s">
        <v>12</v>
      </c>
    </row>
    <row r="7" ht="27" customHeight="1" spans="1:13">
      <c r="A7" s="76" t="s">
        <v>95</v>
      </c>
      <c r="B7" s="76"/>
      <c r="C7" s="76"/>
      <c r="D7" s="95" t="s">
        <v>78</v>
      </c>
      <c r="E7" s="167">
        <f>E8</f>
        <v>237480.6</v>
      </c>
      <c r="F7" s="160" t="s">
        <v>12</v>
      </c>
      <c r="G7" s="160" t="s">
        <v>12</v>
      </c>
      <c r="H7" s="160" t="s">
        <v>12</v>
      </c>
      <c r="I7" s="160" t="s">
        <v>12</v>
      </c>
      <c r="J7" s="160" t="s">
        <v>12</v>
      </c>
      <c r="K7" s="167">
        <f>K8</f>
        <v>237480.6</v>
      </c>
      <c r="L7" s="167">
        <f>L8</f>
        <v>237480.6</v>
      </c>
      <c r="M7" s="160" t="s">
        <v>12</v>
      </c>
    </row>
    <row r="8" ht="27" customHeight="1" spans="1:13">
      <c r="A8" s="76" t="s">
        <v>97</v>
      </c>
      <c r="B8" s="76"/>
      <c r="C8" s="76"/>
      <c r="D8" s="95">
        <v>13</v>
      </c>
      <c r="E8" s="167">
        <f>E9</f>
        <v>237480.6</v>
      </c>
      <c r="F8" s="160" t="s">
        <v>12</v>
      </c>
      <c r="G8" s="160" t="s">
        <v>12</v>
      </c>
      <c r="H8" s="160" t="s">
        <v>12</v>
      </c>
      <c r="I8" s="160" t="s">
        <v>12</v>
      </c>
      <c r="J8" s="160" t="s">
        <v>12</v>
      </c>
      <c r="K8" s="167">
        <f>K9</f>
        <v>237480.6</v>
      </c>
      <c r="L8" s="167">
        <f>L9</f>
        <v>237480.6</v>
      </c>
      <c r="M8" s="160" t="s">
        <v>12</v>
      </c>
    </row>
    <row r="9" ht="27" customHeight="1" spans="1:13">
      <c r="A9" s="76" t="s">
        <v>121</v>
      </c>
      <c r="B9" s="76" t="s">
        <v>96</v>
      </c>
      <c r="C9" s="76" t="s">
        <v>99</v>
      </c>
      <c r="D9" s="95" t="s">
        <v>142</v>
      </c>
      <c r="E9" s="167">
        <v>237480.6</v>
      </c>
      <c r="F9" s="160" t="s">
        <v>12</v>
      </c>
      <c r="G9" s="160" t="s">
        <v>12</v>
      </c>
      <c r="H9" s="160" t="s">
        <v>12</v>
      </c>
      <c r="I9" s="160" t="s">
        <v>12</v>
      </c>
      <c r="J9" s="160" t="s">
        <v>12</v>
      </c>
      <c r="K9" s="167">
        <v>237480.6</v>
      </c>
      <c r="L9" s="167">
        <v>237480.6</v>
      </c>
      <c r="M9" s="160" t="s">
        <v>12</v>
      </c>
    </row>
    <row r="10" ht="27" customHeight="1" spans="1:13">
      <c r="A10" s="76" t="s">
        <v>101</v>
      </c>
      <c r="B10" s="76"/>
      <c r="C10" s="76"/>
      <c r="D10" s="95" t="s">
        <v>80</v>
      </c>
      <c r="E10" s="167">
        <f>E11</f>
        <v>33924.48</v>
      </c>
      <c r="F10" s="160" t="s">
        <v>12</v>
      </c>
      <c r="G10" s="160" t="s">
        <v>12</v>
      </c>
      <c r="H10" s="160" t="s">
        <v>12</v>
      </c>
      <c r="I10" s="160" t="s">
        <v>12</v>
      </c>
      <c r="J10" s="160" t="s">
        <v>12</v>
      </c>
      <c r="K10" s="167">
        <f>K11</f>
        <v>33924.48</v>
      </c>
      <c r="L10" s="167">
        <f>L11</f>
        <v>33924.48</v>
      </c>
      <c r="M10" s="160" t="s">
        <v>12</v>
      </c>
    </row>
    <row r="11" ht="27" customHeight="1" spans="1:13">
      <c r="A11" s="76" t="s">
        <v>103</v>
      </c>
      <c r="B11" s="76"/>
      <c r="C11" s="76"/>
      <c r="D11" s="95">
        <v>5</v>
      </c>
      <c r="E11" s="167">
        <f>E12</f>
        <v>33924.48</v>
      </c>
      <c r="F11" s="160" t="s">
        <v>12</v>
      </c>
      <c r="G11" s="160" t="s">
        <v>12</v>
      </c>
      <c r="H11" s="160" t="s">
        <v>12</v>
      </c>
      <c r="I11" s="160" t="s">
        <v>12</v>
      </c>
      <c r="J11" s="160" t="s">
        <v>12</v>
      </c>
      <c r="K11" s="167">
        <f>K12</f>
        <v>33924.48</v>
      </c>
      <c r="L11" s="167">
        <f>L12</f>
        <v>33924.48</v>
      </c>
      <c r="M11" s="160" t="s">
        <v>12</v>
      </c>
    </row>
    <row r="12" ht="27" customHeight="1" spans="1:13">
      <c r="A12" s="76" t="s">
        <v>122</v>
      </c>
      <c r="B12" s="76" t="s">
        <v>102</v>
      </c>
      <c r="C12" s="76" t="s">
        <v>102</v>
      </c>
      <c r="D12" s="95" t="s">
        <v>144</v>
      </c>
      <c r="E12" s="167">
        <v>33924.48</v>
      </c>
      <c r="F12" s="160" t="s">
        <v>12</v>
      </c>
      <c r="G12" s="160" t="s">
        <v>12</v>
      </c>
      <c r="H12" s="160" t="s">
        <v>12</v>
      </c>
      <c r="I12" s="160" t="s">
        <v>12</v>
      </c>
      <c r="J12" s="160" t="s">
        <v>12</v>
      </c>
      <c r="K12" s="167">
        <v>33924.48</v>
      </c>
      <c r="L12" s="167">
        <v>33924.48</v>
      </c>
      <c r="M12" s="160" t="s">
        <v>12</v>
      </c>
    </row>
    <row r="13" ht="27" customHeight="1" spans="1:13">
      <c r="A13" s="76" t="s">
        <v>105</v>
      </c>
      <c r="B13" s="76"/>
      <c r="C13" s="76"/>
      <c r="D13" s="95" t="s">
        <v>81</v>
      </c>
      <c r="E13" s="167">
        <f>E14</f>
        <v>25443.36</v>
      </c>
      <c r="F13" s="160" t="s">
        <v>12</v>
      </c>
      <c r="G13" s="160" t="s">
        <v>12</v>
      </c>
      <c r="H13" s="160" t="s">
        <v>12</v>
      </c>
      <c r="I13" s="160" t="s">
        <v>12</v>
      </c>
      <c r="J13" s="160" t="s">
        <v>12</v>
      </c>
      <c r="K13" s="167">
        <f>K14</f>
        <v>25443.36</v>
      </c>
      <c r="L13" s="167">
        <f>L14</f>
        <v>25443.36</v>
      </c>
      <c r="M13" s="160" t="s">
        <v>12</v>
      </c>
    </row>
    <row r="14" ht="27" customHeight="1" spans="1:13">
      <c r="A14" s="76" t="s">
        <v>106</v>
      </c>
      <c r="B14" s="76"/>
      <c r="C14" s="76"/>
      <c r="D14" s="95">
        <v>2</v>
      </c>
      <c r="E14" s="167">
        <f>E15</f>
        <v>25443.36</v>
      </c>
      <c r="F14" s="160" t="s">
        <v>12</v>
      </c>
      <c r="G14" s="160" t="s">
        <v>12</v>
      </c>
      <c r="H14" s="160" t="s">
        <v>12</v>
      </c>
      <c r="I14" s="160" t="s">
        <v>12</v>
      </c>
      <c r="J14" s="160" t="s">
        <v>12</v>
      </c>
      <c r="K14" s="167">
        <f>K15</f>
        <v>25443.36</v>
      </c>
      <c r="L14" s="167">
        <f>L15</f>
        <v>25443.36</v>
      </c>
      <c r="M14" s="160" t="s">
        <v>12</v>
      </c>
    </row>
    <row r="15" ht="27" customHeight="1" spans="1:13">
      <c r="A15" s="76" t="s">
        <v>123</v>
      </c>
      <c r="B15" s="76" t="s">
        <v>100</v>
      </c>
      <c r="C15" s="76" t="s">
        <v>99</v>
      </c>
      <c r="D15" s="95" t="s">
        <v>146</v>
      </c>
      <c r="E15" s="167">
        <v>25443.36</v>
      </c>
      <c r="F15" s="160" t="s">
        <v>12</v>
      </c>
      <c r="G15" s="160" t="s">
        <v>12</v>
      </c>
      <c r="H15" s="160" t="s">
        <v>12</v>
      </c>
      <c r="I15" s="160" t="s">
        <v>12</v>
      </c>
      <c r="J15" s="160" t="s">
        <v>12</v>
      </c>
      <c r="K15" s="167">
        <v>25443.36</v>
      </c>
      <c r="L15" s="167">
        <v>25443.36</v>
      </c>
      <c r="M15" s="160" t="s">
        <v>12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workbookViewId="0">
      <selection activeCell="H4" sqref="H4:H5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8" width="7.75" customWidth="1"/>
    <col min="9" max="9" width="9.625" customWidth="1"/>
    <col min="10" max="10" width="10.25" customWidth="1"/>
    <col min="11" max="12" width="7.75" customWidth="1"/>
    <col min="13" max="13" width="10" customWidth="1"/>
    <col min="14" max="17" width="7.75" customWidth="1"/>
    <col min="18" max="18" width="9.75" customWidth="1"/>
    <col min="19" max="19" width="7.75" customWidth="1"/>
    <col min="20" max="20" width="9.75" customWidth="1"/>
    <col min="21" max="21" width="8.75" customWidth="1"/>
    <col min="22" max="22" width="7.75" customWidth="1"/>
    <col min="23" max="23" width="9.25" customWidth="1"/>
    <col min="24" max="24" width="9.75" customWidth="1"/>
  </cols>
  <sheetData>
    <row r="1" customHeight="1"/>
    <row r="2" ht="39.75" customHeight="1" spans="1:24">
      <c r="A2" s="42" t="s">
        <v>150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60</v>
      </c>
      <c r="B3" s="81"/>
      <c r="C3" s="81"/>
      <c r="D3" s="81"/>
      <c r="E3" s="81"/>
      <c r="W3" s="166"/>
      <c r="X3" s="166"/>
      <c r="AF3" t="s">
        <v>2</v>
      </c>
    </row>
    <row r="4" ht="16.5" customHeight="1" spans="1:32">
      <c r="A4" s="105" t="s">
        <v>73</v>
      </c>
      <c r="B4" s="106"/>
      <c r="C4" s="107"/>
      <c r="D4" s="108" t="s">
        <v>77</v>
      </c>
      <c r="E4" s="108" t="s">
        <v>62</v>
      </c>
      <c r="F4" s="114" t="s">
        <v>151</v>
      </c>
      <c r="G4" s="114" t="s">
        <v>152</v>
      </c>
      <c r="H4" s="114" t="s">
        <v>153</v>
      </c>
      <c r="I4" s="108" t="s">
        <v>154</v>
      </c>
      <c r="J4" s="114" t="s">
        <v>155</v>
      </c>
      <c r="K4" s="114" t="s">
        <v>156</v>
      </c>
      <c r="L4" s="114" t="s">
        <v>157</v>
      </c>
      <c r="M4" s="114" t="s">
        <v>158</v>
      </c>
      <c r="N4" s="114" t="s">
        <v>159</v>
      </c>
      <c r="O4" s="164" t="s">
        <v>160</v>
      </c>
      <c r="P4" s="114" t="s">
        <v>161</v>
      </c>
      <c r="Q4" s="114" t="s">
        <v>162</v>
      </c>
      <c r="R4" s="114" t="s">
        <v>163</v>
      </c>
      <c r="S4" s="164" t="s">
        <v>164</v>
      </c>
      <c r="T4" s="114" t="s">
        <v>165</v>
      </c>
      <c r="U4" s="114" t="s">
        <v>166</v>
      </c>
      <c r="V4" s="114" t="s">
        <v>167</v>
      </c>
      <c r="W4" s="114" t="s">
        <v>168</v>
      </c>
      <c r="X4" s="114" t="s">
        <v>169</v>
      </c>
      <c r="Y4" s="61" t="s">
        <v>170</v>
      </c>
      <c r="Z4" s="61" t="s">
        <v>171</v>
      </c>
      <c r="AA4" s="61" t="s">
        <v>172</v>
      </c>
      <c r="AB4" s="61" t="s">
        <v>173</v>
      </c>
      <c r="AC4" s="61" t="s">
        <v>174</v>
      </c>
      <c r="AD4" s="61" t="s">
        <v>175</v>
      </c>
      <c r="AE4" s="61" t="s">
        <v>176</v>
      </c>
      <c r="AF4" s="61" t="s">
        <v>177</v>
      </c>
    </row>
    <row r="5" ht="18.75" customHeight="1" spans="1:32">
      <c r="A5" s="111" t="s">
        <v>74</v>
      </c>
      <c r="B5" s="111" t="s">
        <v>75</v>
      </c>
      <c r="C5" s="111" t="s">
        <v>76</v>
      </c>
      <c r="D5" s="112"/>
      <c r="E5" s="112"/>
      <c r="F5" s="163"/>
      <c r="G5" s="163"/>
      <c r="H5" s="163"/>
      <c r="I5" s="111"/>
      <c r="J5" s="163"/>
      <c r="K5" s="163"/>
      <c r="L5" s="163"/>
      <c r="M5" s="163"/>
      <c r="N5" s="163"/>
      <c r="O5" s="165"/>
      <c r="P5" s="163"/>
      <c r="Q5" s="163"/>
      <c r="R5" s="163"/>
      <c r="S5" s="165"/>
      <c r="T5" s="163"/>
      <c r="U5" s="163"/>
      <c r="V5" s="163"/>
      <c r="W5" s="163"/>
      <c r="X5" s="163"/>
      <c r="Y5" s="66"/>
      <c r="Z5" s="66"/>
      <c r="AA5" s="66"/>
      <c r="AB5" s="66"/>
      <c r="AC5" s="66"/>
      <c r="AD5" s="66"/>
      <c r="AE5" s="66"/>
      <c r="AF5" s="66"/>
    </row>
    <row r="6" s="1" customFormat="1" ht="27" customHeight="1" spans="1:32">
      <c r="A6" s="76"/>
      <c r="B6" s="76"/>
      <c r="C6" s="76"/>
      <c r="D6" s="95" t="s">
        <v>68</v>
      </c>
      <c r="E6" s="159">
        <f t="shared" ref="E6:N8" si="0">E7</f>
        <v>44000</v>
      </c>
      <c r="F6" s="124">
        <f t="shared" si="0"/>
        <v>2000</v>
      </c>
      <c r="G6" s="124">
        <f t="shared" si="0"/>
        <v>1000</v>
      </c>
      <c r="H6" s="160" t="s">
        <v>12</v>
      </c>
      <c r="I6" s="124">
        <f t="shared" si="0"/>
        <v>1000</v>
      </c>
      <c r="J6" s="124">
        <f t="shared" si="0"/>
        <v>1000</v>
      </c>
      <c r="K6" s="160" t="s">
        <v>12</v>
      </c>
      <c r="L6" s="160" t="s">
        <v>12</v>
      </c>
      <c r="M6" s="124">
        <f t="shared" si="0"/>
        <v>1000</v>
      </c>
      <c r="N6" s="160" t="s">
        <v>12</v>
      </c>
      <c r="O6" s="160" t="s">
        <v>12</v>
      </c>
      <c r="P6" s="160" t="s">
        <v>12</v>
      </c>
      <c r="Q6" s="160" t="s">
        <v>12</v>
      </c>
      <c r="R6" s="124">
        <f t="shared" ref="O6:X8" si="1">R7</f>
        <v>14500</v>
      </c>
      <c r="S6" s="160" t="s">
        <v>12</v>
      </c>
      <c r="T6" s="124">
        <f t="shared" si="1"/>
        <v>1000</v>
      </c>
      <c r="U6" s="124">
        <f t="shared" si="1"/>
        <v>2100</v>
      </c>
      <c r="V6" s="160" t="s">
        <v>12</v>
      </c>
      <c r="W6" s="124">
        <f t="shared" si="1"/>
        <v>1000</v>
      </c>
      <c r="X6" s="124">
        <f t="shared" si="1"/>
        <v>19400</v>
      </c>
      <c r="Y6" s="160" t="s">
        <v>12</v>
      </c>
      <c r="Z6" s="160" t="s">
        <v>12</v>
      </c>
      <c r="AA6" s="160" t="s">
        <v>12</v>
      </c>
      <c r="AB6" s="160" t="s">
        <v>12</v>
      </c>
      <c r="AC6" s="160" t="s">
        <v>12</v>
      </c>
      <c r="AD6" s="160" t="s">
        <v>12</v>
      </c>
      <c r="AE6" s="160" t="s">
        <v>12</v>
      </c>
      <c r="AF6" s="160" t="s">
        <v>12</v>
      </c>
    </row>
    <row r="7" ht="27" customHeight="1" spans="1:32">
      <c r="A7" s="76" t="s">
        <v>95</v>
      </c>
      <c r="B7" s="76"/>
      <c r="C7" s="76"/>
      <c r="D7" s="95"/>
      <c r="E7" s="159">
        <f t="shared" si="0"/>
        <v>44000</v>
      </c>
      <c r="F7" s="124">
        <f t="shared" si="0"/>
        <v>2000</v>
      </c>
      <c r="G7" s="124">
        <f t="shared" si="0"/>
        <v>1000</v>
      </c>
      <c r="H7" s="160" t="s">
        <v>12</v>
      </c>
      <c r="I7" s="124">
        <f t="shared" si="0"/>
        <v>1000</v>
      </c>
      <c r="J7" s="124">
        <f t="shared" si="0"/>
        <v>1000</v>
      </c>
      <c r="K7" s="160" t="s">
        <v>12</v>
      </c>
      <c r="L7" s="160" t="s">
        <v>12</v>
      </c>
      <c r="M7" s="124">
        <f t="shared" si="0"/>
        <v>1000</v>
      </c>
      <c r="N7" s="160" t="s">
        <v>12</v>
      </c>
      <c r="O7" s="160" t="s">
        <v>12</v>
      </c>
      <c r="P7" s="160" t="s">
        <v>12</v>
      </c>
      <c r="Q7" s="160" t="s">
        <v>12</v>
      </c>
      <c r="R7" s="124">
        <f t="shared" si="1"/>
        <v>14500</v>
      </c>
      <c r="S7" s="160" t="s">
        <v>12</v>
      </c>
      <c r="T7" s="124">
        <f t="shared" si="1"/>
        <v>1000</v>
      </c>
      <c r="U7" s="124">
        <f t="shared" si="1"/>
        <v>2100</v>
      </c>
      <c r="V7" s="160" t="s">
        <v>12</v>
      </c>
      <c r="W7" s="124">
        <f t="shared" si="1"/>
        <v>1000</v>
      </c>
      <c r="X7" s="124">
        <f t="shared" si="1"/>
        <v>19400</v>
      </c>
      <c r="Y7" s="160" t="s">
        <v>12</v>
      </c>
      <c r="Z7" s="160" t="s">
        <v>12</v>
      </c>
      <c r="AA7" s="160" t="s">
        <v>12</v>
      </c>
      <c r="AB7" s="160" t="s">
        <v>12</v>
      </c>
      <c r="AC7" s="160" t="s">
        <v>12</v>
      </c>
      <c r="AD7" s="160" t="s">
        <v>12</v>
      </c>
      <c r="AE7" s="160" t="s">
        <v>12</v>
      </c>
      <c r="AF7" s="160" t="s">
        <v>12</v>
      </c>
    </row>
    <row r="8" ht="27" customHeight="1" spans="1:32">
      <c r="A8" s="76"/>
      <c r="B8" s="76" t="s">
        <v>96</v>
      </c>
      <c r="C8" s="76"/>
      <c r="D8" s="95"/>
      <c r="E8" s="159">
        <f t="shared" si="0"/>
        <v>44000</v>
      </c>
      <c r="F8" s="124">
        <f t="shared" si="0"/>
        <v>2000</v>
      </c>
      <c r="G8" s="124">
        <f t="shared" si="0"/>
        <v>1000</v>
      </c>
      <c r="H8" s="160" t="s">
        <v>12</v>
      </c>
      <c r="I8" s="124">
        <f t="shared" si="0"/>
        <v>1000</v>
      </c>
      <c r="J8" s="124">
        <f t="shared" si="0"/>
        <v>1000</v>
      </c>
      <c r="K8" s="160" t="s">
        <v>12</v>
      </c>
      <c r="L8" s="160" t="s">
        <v>12</v>
      </c>
      <c r="M8" s="124">
        <f t="shared" si="0"/>
        <v>1000</v>
      </c>
      <c r="N8" s="160" t="s">
        <v>12</v>
      </c>
      <c r="O8" s="160" t="s">
        <v>12</v>
      </c>
      <c r="P8" s="160" t="s">
        <v>12</v>
      </c>
      <c r="Q8" s="160" t="s">
        <v>12</v>
      </c>
      <c r="R8" s="124">
        <f t="shared" si="1"/>
        <v>14500</v>
      </c>
      <c r="S8" s="160" t="s">
        <v>12</v>
      </c>
      <c r="T8" s="124">
        <f t="shared" si="1"/>
        <v>1000</v>
      </c>
      <c r="U8" s="124">
        <f t="shared" si="1"/>
        <v>2100</v>
      </c>
      <c r="V8" s="160" t="s">
        <v>12</v>
      </c>
      <c r="W8" s="124">
        <f t="shared" si="1"/>
        <v>1000</v>
      </c>
      <c r="X8" s="124">
        <f t="shared" si="1"/>
        <v>19400</v>
      </c>
      <c r="Y8" s="160" t="s">
        <v>12</v>
      </c>
      <c r="Z8" s="160" t="s">
        <v>12</v>
      </c>
      <c r="AA8" s="160" t="s">
        <v>12</v>
      </c>
      <c r="AB8" s="160" t="s">
        <v>12</v>
      </c>
      <c r="AC8" s="160" t="s">
        <v>12</v>
      </c>
      <c r="AD8" s="160" t="s">
        <v>12</v>
      </c>
      <c r="AE8" s="160" t="s">
        <v>12</v>
      </c>
      <c r="AF8" s="160" t="s">
        <v>12</v>
      </c>
    </row>
    <row r="9" ht="27" customHeight="1" spans="1:32">
      <c r="A9" s="76" t="s">
        <v>97</v>
      </c>
      <c r="B9" s="76" t="s">
        <v>98</v>
      </c>
      <c r="C9" s="76" t="s">
        <v>100</v>
      </c>
      <c r="D9" s="95" t="s">
        <v>79</v>
      </c>
      <c r="E9" s="159">
        <v>44000</v>
      </c>
      <c r="F9" s="124">
        <v>2000</v>
      </c>
      <c r="G9" s="124">
        <v>1000</v>
      </c>
      <c r="H9" s="160" t="s">
        <v>12</v>
      </c>
      <c r="I9" s="124">
        <v>1000</v>
      </c>
      <c r="J9" s="124">
        <v>1000</v>
      </c>
      <c r="K9" s="160" t="s">
        <v>12</v>
      </c>
      <c r="L9" s="160" t="s">
        <v>12</v>
      </c>
      <c r="M9" s="124">
        <v>1000</v>
      </c>
      <c r="N9" s="160" t="s">
        <v>12</v>
      </c>
      <c r="O9" s="160" t="s">
        <v>12</v>
      </c>
      <c r="P9" s="160" t="s">
        <v>12</v>
      </c>
      <c r="Q9" s="160" t="s">
        <v>12</v>
      </c>
      <c r="R9" s="124">
        <v>14500</v>
      </c>
      <c r="S9" s="160" t="s">
        <v>12</v>
      </c>
      <c r="T9" s="124">
        <v>1000</v>
      </c>
      <c r="U9" s="124">
        <v>2100</v>
      </c>
      <c r="V9" s="160" t="s">
        <v>12</v>
      </c>
      <c r="W9" s="124">
        <v>1000</v>
      </c>
      <c r="X9" s="124">
        <v>19400</v>
      </c>
      <c r="Y9" s="160" t="s">
        <v>12</v>
      </c>
      <c r="Z9" s="160" t="s">
        <v>12</v>
      </c>
      <c r="AA9" s="160" t="s">
        <v>12</v>
      </c>
      <c r="AB9" s="160" t="s">
        <v>12</v>
      </c>
      <c r="AC9" s="160" t="s">
        <v>12</v>
      </c>
      <c r="AD9" s="160" t="s">
        <v>12</v>
      </c>
      <c r="AE9" s="160" t="s">
        <v>12</v>
      </c>
      <c r="AF9" s="160" t="s">
        <v>12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S6" sqref="S6:S9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7" max="17" width="10.375" customWidth="1"/>
    <col min="18" max="18" width="11.125" customWidth="1"/>
    <col min="19" max="19" width="10.5" customWidth="1"/>
  </cols>
  <sheetData>
    <row r="1" customHeight="1"/>
    <row r="2" ht="39.75" customHeight="1" spans="1:19">
      <c r="A2" s="42" t="s">
        <v>178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60</v>
      </c>
      <c r="B3" s="81"/>
      <c r="C3" s="81"/>
      <c r="D3" s="81"/>
      <c r="E3" s="81"/>
      <c r="F3" s="104"/>
      <c r="S3" t="s">
        <v>2</v>
      </c>
    </row>
    <row r="4" ht="16.5" customHeight="1" spans="1:19">
      <c r="A4" s="105" t="s">
        <v>73</v>
      </c>
      <c r="B4" s="106"/>
      <c r="C4" s="107"/>
      <c r="D4" s="108" t="s">
        <v>77</v>
      </c>
      <c r="E4" s="108" t="s">
        <v>62</v>
      </c>
      <c r="F4" s="109" t="s">
        <v>110</v>
      </c>
      <c r="G4" s="110"/>
      <c r="H4" s="110"/>
      <c r="I4" s="110"/>
      <c r="J4" s="110"/>
      <c r="K4" s="110"/>
      <c r="L4" s="110"/>
      <c r="M4" s="110"/>
      <c r="N4" s="110"/>
      <c r="O4" s="110"/>
      <c r="P4" s="115"/>
      <c r="Q4" s="72" t="s">
        <v>113</v>
      </c>
      <c r="R4" s="82"/>
      <c r="S4" s="73"/>
    </row>
    <row r="5" ht="36.75" customHeight="1" spans="1:19">
      <c r="A5" s="111" t="s">
        <v>74</v>
      </c>
      <c r="B5" s="111" t="s">
        <v>75</v>
      </c>
      <c r="C5" s="111" t="s">
        <v>76</v>
      </c>
      <c r="D5" s="112"/>
      <c r="E5" s="112"/>
      <c r="F5" s="113" t="s">
        <v>68</v>
      </c>
      <c r="G5" s="114" t="s">
        <v>179</v>
      </c>
      <c r="H5" s="114" t="s">
        <v>161</v>
      </c>
      <c r="I5" s="114" t="s">
        <v>162</v>
      </c>
      <c r="J5" s="71" t="s">
        <v>176</v>
      </c>
      <c r="K5" s="114" t="s">
        <v>163</v>
      </c>
      <c r="L5" s="114" t="s">
        <v>167</v>
      </c>
      <c r="M5" s="114" t="s">
        <v>180</v>
      </c>
      <c r="N5" s="114" t="s">
        <v>181</v>
      </c>
      <c r="O5" s="114" t="s">
        <v>182</v>
      </c>
      <c r="P5" s="114" t="s">
        <v>183</v>
      </c>
      <c r="Q5" s="85" t="s">
        <v>68</v>
      </c>
      <c r="R5" s="85" t="s">
        <v>87</v>
      </c>
      <c r="S5" s="85" t="s">
        <v>149</v>
      </c>
    </row>
    <row r="6" s="1" customFormat="1" ht="27" customHeight="1" spans="1:19">
      <c r="A6" s="76"/>
      <c r="B6" s="76"/>
      <c r="C6" s="76"/>
      <c r="D6" s="95" t="s">
        <v>68</v>
      </c>
      <c r="E6" s="161">
        <f>E7</f>
        <v>44000</v>
      </c>
      <c r="F6" s="160" t="s">
        <v>12</v>
      </c>
      <c r="G6" s="160" t="s">
        <v>12</v>
      </c>
      <c r="H6" s="160" t="s">
        <v>12</v>
      </c>
      <c r="I6" s="160" t="s">
        <v>12</v>
      </c>
      <c r="J6" s="160" t="s">
        <v>12</v>
      </c>
      <c r="K6" s="160" t="s">
        <v>12</v>
      </c>
      <c r="L6" s="160" t="s">
        <v>12</v>
      </c>
      <c r="M6" s="160" t="s">
        <v>12</v>
      </c>
      <c r="N6" s="160" t="s">
        <v>12</v>
      </c>
      <c r="O6" s="160" t="s">
        <v>12</v>
      </c>
      <c r="P6" s="160" t="s">
        <v>12</v>
      </c>
      <c r="Q6" s="162">
        <f>Q7</f>
        <v>44000</v>
      </c>
      <c r="R6" s="162">
        <f>R7</f>
        <v>44000</v>
      </c>
      <c r="S6" s="160" t="s">
        <v>12</v>
      </c>
    </row>
    <row r="7" ht="27" customHeight="1" spans="1:19">
      <c r="A7" s="76" t="s">
        <v>95</v>
      </c>
      <c r="B7" s="76"/>
      <c r="C7" s="76"/>
      <c r="D7" s="95"/>
      <c r="E7" s="161">
        <f>E8</f>
        <v>44000</v>
      </c>
      <c r="F7" s="160" t="s">
        <v>12</v>
      </c>
      <c r="G7" s="160" t="s">
        <v>12</v>
      </c>
      <c r="H7" s="160" t="s">
        <v>12</v>
      </c>
      <c r="I7" s="160" t="s">
        <v>12</v>
      </c>
      <c r="J7" s="160" t="s">
        <v>12</v>
      </c>
      <c r="K7" s="160" t="s">
        <v>12</v>
      </c>
      <c r="L7" s="160" t="s">
        <v>12</v>
      </c>
      <c r="M7" s="160" t="s">
        <v>12</v>
      </c>
      <c r="N7" s="160" t="s">
        <v>12</v>
      </c>
      <c r="O7" s="160" t="s">
        <v>12</v>
      </c>
      <c r="P7" s="160" t="s">
        <v>12</v>
      </c>
      <c r="Q7" s="162">
        <f>Q8</f>
        <v>44000</v>
      </c>
      <c r="R7" s="162">
        <f>R8</f>
        <v>44000</v>
      </c>
      <c r="S7" s="160" t="s">
        <v>12</v>
      </c>
    </row>
    <row r="8" ht="27" customHeight="1" spans="1:19">
      <c r="A8" s="76"/>
      <c r="B8" s="76" t="s">
        <v>96</v>
      </c>
      <c r="C8" s="76"/>
      <c r="D8" s="95"/>
      <c r="E8" s="161">
        <f>E9</f>
        <v>44000</v>
      </c>
      <c r="F8" s="160" t="s">
        <v>12</v>
      </c>
      <c r="G8" s="160" t="s">
        <v>12</v>
      </c>
      <c r="H8" s="160" t="s">
        <v>12</v>
      </c>
      <c r="I8" s="160" t="s">
        <v>12</v>
      </c>
      <c r="J8" s="160" t="s">
        <v>12</v>
      </c>
      <c r="K8" s="160" t="s">
        <v>12</v>
      </c>
      <c r="L8" s="160" t="s">
        <v>12</v>
      </c>
      <c r="M8" s="160" t="s">
        <v>12</v>
      </c>
      <c r="N8" s="160" t="s">
        <v>12</v>
      </c>
      <c r="O8" s="160" t="s">
        <v>12</v>
      </c>
      <c r="P8" s="160" t="s">
        <v>12</v>
      </c>
      <c r="Q8" s="162">
        <f>Q9</f>
        <v>44000</v>
      </c>
      <c r="R8" s="162">
        <f>R9</f>
        <v>44000</v>
      </c>
      <c r="S8" s="160" t="s">
        <v>12</v>
      </c>
    </row>
    <row r="9" ht="27" customHeight="1" spans="1:19">
      <c r="A9" s="76" t="s">
        <v>97</v>
      </c>
      <c r="B9" s="76" t="s">
        <v>98</v>
      </c>
      <c r="C9" s="76" t="s">
        <v>100</v>
      </c>
      <c r="D9" s="95" t="s">
        <v>79</v>
      </c>
      <c r="E9" s="161">
        <v>44000</v>
      </c>
      <c r="F9" s="160" t="s">
        <v>12</v>
      </c>
      <c r="G9" s="160" t="s">
        <v>12</v>
      </c>
      <c r="H9" s="160" t="s">
        <v>12</v>
      </c>
      <c r="I9" s="160" t="s">
        <v>12</v>
      </c>
      <c r="J9" s="160" t="s">
        <v>12</v>
      </c>
      <c r="K9" s="160" t="s">
        <v>12</v>
      </c>
      <c r="L9" s="160" t="s">
        <v>12</v>
      </c>
      <c r="M9" s="160" t="s">
        <v>12</v>
      </c>
      <c r="N9" s="160" t="s">
        <v>12</v>
      </c>
      <c r="O9" s="160" t="s">
        <v>12</v>
      </c>
      <c r="P9" s="160" t="s">
        <v>12</v>
      </c>
      <c r="Q9" s="162">
        <v>44000</v>
      </c>
      <c r="R9" s="162">
        <v>44000</v>
      </c>
      <c r="S9" s="160" t="s">
        <v>12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dcterms:created xsi:type="dcterms:W3CDTF">2018-01-21T05:02:00Z</dcterms:created>
  <cp:lastPrinted>2018-02-07T02:50:00Z</cp:lastPrinted>
  <dcterms:modified xsi:type="dcterms:W3CDTF">2021-06-02T12:09:13Z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  <property fmtid="{D5CDD505-2E9C-101B-9397-08002B2CF9AE}" pid="3" name="EDOID">
    <vt:i4>19007332</vt:i4>
  </property>
  <property fmtid="{D5CDD505-2E9C-101B-9397-08002B2CF9AE}" pid="4" name="ICV">
    <vt:lpwstr>2F2F1E95D3884C789448C59A2F0707F3</vt:lpwstr>
  </property>
</Properties>
</file>